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xr:revisionPtr revIDLastSave="0" documentId="13_ncr:1_{F39BFA17-DF01-4329-BD55-43541A96CF69}" xr6:coauthVersionLast="47" xr6:coauthVersionMax="47" xr10:uidLastSave="{00000000-0000-0000-0000-000000000000}"/>
  <bookViews>
    <workbookView xWindow="-120" yWindow="-120" windowWidth="38640" windowHeight="21120" tabRatio="833" activeTab="1" xr2:uid="{00000000-000D-0000-FFFF-FFFF00000000}"/>
  </bookViews>
  <sheets>
    <sheet name="Track changes" sheetId="166" r:id="rId1"/>
    <sheet name="Index" sheetId="1" r:id="rId2"/>
    <sheet name="Section 0" sheetId="408" r:id="rId3"/>
    <sheet name="Table 1" sheetId="8" r:id="rId4"/>
    <sheet name="Table 2" sheetId="167" r:id="rId5"/>
    <sheet name="Section 1" sheetId="24" r:id="rId6"/>
    <sheet name="Table 3" sheetId="11" r:id="rId7"/>
    <sheet name="Table 4" sheetId="12" r:id="rId8"/>
    <sheet name="Table 5" sheetId="13" r:id="rId9"/>
    <sheet name="Table 6" sheetId="155" r:id="rId10"/>
    <sheet name="Table 7" sheetId="156" r:id="rId11"/>
    <sheet name="Table 8" sheetId="158" r:id="rId12"/>
    <sheet name="Section 2" sheetId="117" r:id="rId13"/>
    <sheet name="Section 3" sheetId="118" r:id="rId14"/>
    <sheet name="Table 9" sheetId="168" r:id="rId15"/>
    <sheet name="Table 10.a" sheetId="27" r:id="rId16"/>
    <sheet name="Table 10.b" sheetId="222" r:id="rId17"/>
    <sheet name="Table 11" sheetId="169" r:id="rId18"/>
    <sheet name="Table 12" sheetId="170" r:id="rId19"/>
    <sheet name="Table 13" sheetId="153" r:id="rId20"/>
    <sheet name="Section 4" sheetId="119" r:id="rId21"/>
    <sheet name="Table 14" sheetId="172" r:id="rId22"/>
    <sheet name="Table 15" sheetId="40" r:id="rId23"/>
    <sheet name="Table 16" sheetId="219" r:id="rId24"/>
    <sheet name="Table 17" sheetId="220" r:id="rId25"/>
    <sheet name="Table 18" sheetId="221" r:id="rId26"/>
    <sheet name="Table 19" sheetId="178" r:id="rId27"/>
    <sheet name="Table 20" sheetId="179" r:id="rId28"/>
    <sheet name="Chapter 5" sheetId="120" r:id="rId29"/>
    <sheet name="Table 21" sheetId="278" r:id="rId30"/>
    <sheet name="Table 22" sheetId="286" r:id="rId31"/>
    <sheet name="Table 23" sheetId="186" r:id="rId32"/>
    <sheet name="Table 24" sheetId="180" r:id="rId33"/>
    <sheet name="Table 25" sheetId="181" r:id="rId34"/>
    <sheet name="Table 26" sheetId="185" r:id="rId35"/>
    <sheet name="Table 27" sheetId="187" r:id="rId36"/>
    <sheet name="Table 28" sheetId="188" r:id="rId37"/>
    <sheet name="Table 29" sheetId="189" r:id="rId38"/>
    <sheet name="Table 30" sheetId="190" r:id="rId39"/>
    <sheet name="Table 31" sheetId="193" r:id="rId40"/>
    <sheet name="Table 32" sheetId="303" r:id="rId41"/>
    <sheet name="Table 33" sheetId="428" r:id="rId42"/>
    <sheet name="Table 34" sheetId="310" r:id="rId43"/>
    <sheet name="Table 35" sheetId="308" r:id="rId44"/>
    <sheet name="Table 36" sheetId="194" r:id="rId45"/>
    <sheet name="Table 37" sheetId="196" r:id="rId46"/>
    <sheet name="Table 38" sheetId="197" r:id="rId47"/>
    <sheet name="Table 39" sheetId="198" r:id="rId48"/>
    <sheet name="Table 40" sheetId="316" r:id="rId49"/>
    <sheet name="Table 41" sheetId="319" r:id="rId50"/>
    <sheet name="Table 42" sheetId="199" r:id="rId51"/>
    <sheet name="Table 43" sheetId="201" r:id="rId52"/>
    <sheet name="Table 44" sheetId="200" r:id="rId53"/>
    <sheet name="Table 45" sheetId="419" r:id="rId54"/>
    <sheet name="Section 6" sheetId="121" r:id="rId55"/>
    <sheet name="Table 46" sheetId="202" r:id="rId56"/>
    <sheet name="Section 7" sheetId="122" r:id="rId57"/>
    <sheet name="Table 47" sheetId="382" r:id="rId58"/>
    <sheet name="Table 48" sheetId="321" r:id="rId59"/>
    <sheet name="Table 49" sheetId="203" r:id="rId60"/>
    <sheet name="Section 8" sheetId="123" r:id="rId61"/>
    <sheet name="Table 50" sheetId="103" r:id="rId62"/>
    <sheet name="Table 51" sheetId="104" r:id="rId63"/>
    <sheet name="Table 52" sheetId="105" r:id="rId64"/>
    <sheet name="Section 9" sheetId="124" r:id="rId65"/>
    <sheet name="Table 53" sheetId="106" r:id="rId66"/>
    <sheet name="Table 54" sheetId="107" r:id="rId67"/>
    <sheet name="Section 10" sheetId="129" r:id="rId68"/>
    <sheet name="Table 55" sheetId="108" r:id="rId69"/>
    <sheet name="Table 56" sheetId="109" r:id="rId70"/>
    <sheet name="Table 57" sheetId="110" r:id="rId71"/>
    <sheet name="Section 11" sheetId="126" r:id="rId72"/>
    <sheet name="Table 58" sheetId="173" r:id="rId73"/>
    <sheet name="Table 59" sheetId="174" r:id="rId74"/>
    <sheet name="Table 60" sheetId="175" r:id="rId75"/>
    <sheet name="Section 12" sheetId="127" r:id="rId76"/>
    <sheet name="Table 61" sheetId="176" r:id="rId77"/>
    <sheet name="Table 62" sheetId="177" r:id="rId78"/>
    <sheet name="Section 13" sheetId="276" r:id="rId79"/>
    <sheet name="Section 14" sheetId="130" r:id="rId80"/>
    <sheet name="Table 63" sheetId="111" r:id="rId81"/>
    <sheet name="Table 64" sheetId="112" r:id="rId82"/>
    <sheet name="Table 65" sheetId="211" r:id="rId83"/>
    <sheet name="Table 66" sheetId="113" r:id="rId84"/>
    <sheet name="Table 67" sheetId="114" r:id="rId85"/>
    <sheet name="Table 68" sheetId="115" r:id="rId86"/>
    <sheet name="Section 15" sheetId="439" r:id="rId87"/>
    <sheet name="Table 77" sheetId="205" r:id="rId88"/>
    <sheet name="Table 78" sheetId="206" r:id="rId89"/>
    <sheet name="Table 79" sheetId="207" r:id="rId90"/>
    <sheet name="Table 80" sheetId="208" r:id="rId91"/>
    <sheet name="Table 81_A" sheetId="209" r:id="rId92"/>
    <sheet name="Table 81_B" sheetId="213" r:id="rId93"/>
    <sheet name="Table 81_C" sheetId="217"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[3]Merca!$B$2:$H$2404</definedName>
    <definedName name="A.2.1.">'[4]Lookup tables'!$BF$6:$BF$10</definedName>
    <definedName name="A.2.2.">'[4]Lookup tables'!$BH$6:$BH$12</definedName>
    <definedName name="A.2.3.">'[4]Lookup tables'!$BJ$6:$BJ$12</definedName>
    <definedName name="A.2.4.">'[4]Lookup tables'!$BL$6:$BL$9</definedName>
    <definedName name="A.2.5.">'[4]Lookup tables'!$BN$6:$BN$9</definedName>
    <definedName name="A.6.1.C.">'[4]Lookup tables'!$BP$6:$BP$12</definedName>
    <definedName name="A.6.1.R.">'[4]Lookup tables'!$BR$6:$BR$13</definedName>
    <definedName name="A.7.3.">'[4]Lookup tables'!$BT$6:$BT$14</definedName>
    <definedName name="A.7.4.">'[4]Lookup tables'!$BV$6:$BV$10</definedName>
    <definedName name="A.8.1.">'[4]Lookup tables'!$BX$6:$BX$10</definedName>
    <definedName name="A.8.2.">'[4]Lookup tables'!$BZ$6:$BZ$10</definedName>
    <definedName name="A_impresión_IM">[5]LEASING!#REF!</definedName>
    <definedName name="aaa">OFFSET([6]Datos_por_tramo!#REF!,,,COUNTA([6]Datos_por_tramo!$B:$B)-1)</definedName>
    <definedName name="AASD">!#REF!</definedName>
    <definedName name="abascvb">[7]Pegado!$C$2</definedName>
    <definedName name="accounting">'[8]Lookup tables'!#REF!</definedName>
    <definedName name="AccountingStandards">'[4]Lookup tables'!$L$6:$L$9</definedName>
    <definedName name="act">'[9]Aj. Crec. Crédito'!$H$10</definedName>
    <definedName name="ACUMULADO">[10]CTBE95C!$B$6:$B$56</definedName>
    <definedName name="adfad">[11]Murex!$B$2:$F$1744</definedName>
    <definedName name="adfadfadf">[12]Pegado!$C$3</definedName>
    <definedName name="adfadga">[13]Pegado!$C$5</definedName>
    <definedName name="adfas">#REF!</definedName>
    <definedName name="adfasdf">[12]Pegado!$C$10</definedName>
    <definedName name="adfhsdf">[14]Pegado!$B$2</definedName>
    <definedName name="ADSFAGGHAR">[15]Murex!$B$2:$C$4000</definedName>
    <definedName name="afdasdf">[12]Pegado!$C$8</definedName>
    <definedName name="agabasd">[16]Pegado!$C$5</definedName>
    <definedName name="Ajuste_Ahorro">[17]Leeme!$C$19</definedName>
    <definedName name="Ajuste_Pensiones">[17]Leeme!$C$21</definedName>
    <definedName name="Ajuste_Riesgo">[17]Leeme!$C$20</definedName>
    <definedName name="All_Some_Never_NA">'[4]Lookup tables'!$AJ$6:$AJ$10</definedName>
    <definedName name="Always_Some_Never">'[4]Lookup tables'!$AH$6:$AH$9</definedName>
    <definedName name="AÑO">[18]MENU!$C$10</definedName>
    <definedName name="AP">'[19]Lists-Aux'!$D$1:$D$65536</definedName>
    <definedName name="APART.6SUMAS">OFFSET([6]Datos_por_tramo!#REF!,,,COUNTA([6]Datos_por_tramo!$B:$B)-1)</definedName>
    <definedName name="APART9">!#REF!</definedName>
    <definedName name="APART9SUMAS">!#REF!</definedName>
    <definedName name="App">[20]Lists!$A$27:$A$29</definedName>
    <definedName name="Applicability">'[4]Lookup tables'!$AR$6:$AR$8</definedName>
    <definedName name="aq">#REF!</definedName>
    <definedName name="AQR_Asset_Segment">'[8]Lookup tables'!$AI$6:$AI$29</definedName>
    <definedName name="_xlnm.Extract">[21]gap.periodos!$A$106:$O$109</definedName>
    <definedName name="_xlnm.Print_Area" localSheetId="1">Index!$B$2:$D$114</definedName>
    <definedName name="_xlnm.Print_Area" localSheetId="15">'Table 10.a'!$C$6:$I$53</definedName>
    <definedName name="_xlnm.Print_Area" localSheetId="17">'Table 11'!$A$1:$I$48</definedName>
    <definedName name="_xlnm.Print_Area" localSheetId="18">'Table 12'!$A$1:$J$53</definedName>
    <definedName name="_xlnm.Print_Area" localSheetId="19">'Table 13'!$A$1:$O$20</definedName>
    <definedName name="_xlnm.Print_Area" localSheetId="21">'Table 14'!$A$1:$H$44</definedName>
    <definedName name="_xlnm.Print_Area" localSheetId="23">'Table 16'!$C$2:$K$26</definedName>
    <definedName name="_xlnm.Print_Area" localSheetId="24">'Table 17'!$C$2:$H$44</definedName>
    <definedName name="_xlnm.Print_Area" localSheetId="25">'Table 18'!$C$2:$M$16</definedName>
    <definedName name="_xlnm.Print_Area" localSheetId="26">'Table 19'!$A$1:$H$12</definedName>
    <definedName name="_xlnm.Print_Area" localSheetId="4">'Table 2'!$C$2:$J$56</definedName>
    <definedName name="_xlnm.Print_Area" localSheetId="27">'Table 20'!$A$1:$R$25</definedName>
    <definedName name="_xlnm.Print_Area" localSheetId="29">'Table 21'!$A$1:$I$17</definedName>
    <definedName name="_xlnm.Print_Area" localSheetId="30">'Table 22'!$A$1:$I$37</definedName>
    <definedName name="_xlnm.Print_Area" localSheetId="31">'Table 23'!$A$1:$K$14</definedName>
    <definedName name="_xlnm.Print_Area" localSheetId="32">'Table 24'!$A$1:$L$35</definedName>
    <definedName name="_xlnm.Print_Area" localSheetId="33">'Table 25'!$A$1:$K$32</definedName>
    <definedName name="_xlnm.Print_Area" localSheetId="34">'Table 26'!$A$1:$T$32</definedName>
    <definedName name="_xlnm.Print_Area" localSheetId="35">'Table 27'!$A$1:$F$17</definedName>
    <definedName name="_xlnm.Print_Area" localSheetId="36">'Table 28'!$A$1:$M$22</definedName>
    <definedName name="_xlnm.Print_Area" localSheetId="37">'Table 29'!$A$1:$Q$34</definedName>
    <definedName name="_xlnm.Print_Area" localSheetId="6">'Table 3'!$C$1:$L$44</definedName>
    <definedName name="_xlnm.Print_Area" localSheetId="38">'Table 30'!$A$1:$I$20</definedName>
    <definedName name="_xlnm.Print_Area" localSheetId="39">'Table 31'!$A$1:$AF$42</definedName>
    <definedName name="_xlnm.Print_Area" localSheetId="40">'Table 32'!$C$2:$P$97</definedName>
    <definedName name="_xlnm.Print_Area" localSheetId="41">'Table 33'!$A$1:$J$26</definedName>
    <definedName name="_xlnm.Print_Area" localSheetId="42">'Table 34'!$A$1:$J$97</definedName>
    <definedName name="_xlnm.Print_Area" localSheetId="43">'Table 35'!$A$1:$E$19</definedName>
    <definedName name="_xlnm.Print_Area" localSheetId="44">'Table 36'!$A$1:$M$20</definedName>
    <definedName name="_xlnm.Print_Area" localSheetId="45">'Table 37'!$A$1:$Q$20</definedName>
    <definedName name="_xlnm.Print_Area" localSheetId="46">'Table 38'!$A$1:$M$21</definedName>
    <definedName name="_xlnm.Print_Area" localSheetId="47">'Table 39'!$A$1:$G$29</definedName>
    <definedName name="_xlnm.Print_Area" localSheetId="7">'Table 4'!$A$1:$J$20</definedName>
    <definedName name="_xlnm.Print_Area" localSheetId="48">'Table 40'!$A$1:$K$20</definedName>
    <definedName name="_xlnm.Print_Area" localSheetId="49">'Table 41'!$A$1:$G$13</definedName>
    <definedName name="_xlnm.Print_Area" localSheetId="51">'Table 43'!$A$1:$K$17</definedName>
    <definedName name="_xlnm.Print_Area" localSheetId="52">'Table 44'!$A$1:$K$34</definedName>
    <definedName name="_xlnm.Print_Area" localSheetId="53">'Table 45'!$A$1:$J$23</definedName>
    <definedName name="_xlnm.Print_Area" localSheetId="55">'Table 46'!$C$1:$F$21</definedName>
    <definedName name="_xlnm.Print_Area" localSheetId="57">'Table 47'!$A$1:$O$25</definedName>
    <definedName name="_xlnm.Print_Area" localSheetId="58">'Table 48'!$A$1:$H$33</definedName>
    <definedName name="_xlnm.Print_Area" localSheetId="8">'Table 5'!$A$1:$K$50</definedName>
    <definedName name="_xlnm.Print_Area" localSheetId="61">'Table 50'!$C$2:$I$9</definedName>
    <definedName name="_xlnm.Print_Area" localSheetId="62">'Table 51'!$C$2:$I$27</definedName>
    <definedName name="_xlnm.Print_Area" localSheetId="63">'Table 52'!$C$2:$G$13</definedName>
    <definedName name="_xlnm.Print_Area" localSheetId="66">'Table 54'!$C$1:$J$16</definedName>
    <definedName name="_xlnm.Print_Area" localSheetId="68">'Table 55'!$A$1:$M$19</definedName>
    <definedName name="_xlnm.Print_Area" localSheetId="69">'Table 56'!$A$1:$I$25</definedName>
    <definedName name="_xlnm.Print_Area" localSheetId="70">'Table 57'!$A$1:$I$11</definedName>
    <definedName name="_xlnm.Print_Area" localSheetId="72">'Table 58'!$A$1:$I$25</definedName>
    <definedName name="_xlnm.Print_Area" localSheetId="73">'Table 59'!$A$1:$H$78</definedName>
    <definedName name="_xlnm.Print_Area" localSheetId="9">'Table 6'!$C$1:$I$20</definedName>
    <definedName name="_xlnm.Print_Area" localSheetId="74">'Table 60'!$A$1:$F$22</definedName>
    <definedName name="_xlnm.Print_Area" localSheetId="76">'Table 61'!$A$1:$M$48</definedName>
    <definedName name="_xlnm.Print_Area" localSheetId="77">'Table 62'!$Q$5:$AA$45</definedName>
    <definedName name="_xlnm.Print_Area" localSheetId="80">'Table 63'!$A$1:$L$32</definedName>
    <definedName name="_xlnm.Print_Area" localSheetId="81">'Table 64'!$A$1:$I$12</definedName>
    <definedName name="_xlnm.Print_Area" localSheetId="82">'Table 65'!$A$1:$I$23</definedName>
    <definedName name="_xlnm.Print_Area" localSheetId="83">'Table 66'!$A$1:$L$34</definedName>
    <definedName name="_xlnm.Print_Area" localSheetId="84">'Table 67'!$A$1:$P$17</definedName>
    <definedName name="_xlnm.Print_Area" localSheetId="85">'Table 68'!$A$1:$F$21</definedName>
    <definedName name="_xlnm.Print_Area" localSheetId="10">'Table 7'!$C$2:$I$20</definedName>
    <definedName name="_xlnm.Print_Area" localSheetId="14">'Table 9'!$A$1:$G$119</definedName>
    <definedName name="_xlnm.Print_Area">#REF!</definedName>
    <definedName name="AS2DocOpenMode" hidden="1">"AS2DocumentEdit"</definedName>
    <definedName name="asdag">[22]Murex!$B$2:$E$1744</definedName>
    <definedName name="ASDF">!#REF!</definedName>
    <definedName name="asdfa">[23]Merca!$B$1:$E$3813</definedName>
    <definedName name="asdfadf">[22]Murex!$B$2:$E$1744</definedName>
    <definedName name="asdfadfa">#REF!</definedName>
    <definedName name="asdfaf">[12]Pegado!$C$5</definedName>
    <definedName name="asdfasdf">[24]tablas!$A$67:$A$95</definedName>
    <definedName name="ASDFASR">#REF!</definedName>
    <definedName name="asdfghsdh">[25]Murex!$B$2:$E$1744</definedName>
    <definedName name="asdraera">[15]Murex!$B$2:$C$4000</definedName>
    <definedName name="asfghrt">[26]Pegado!$C$5</definedName>
    <definedName name="asfsdf">#REF!</definedName>
    <definedName name="asghsdghsd">[27]Pegado!$C$5</definedName>
    <definedName name="asygary">[28]Murex!$B$2:$E$1744</definedName>
    <definedName name="AT">'[29]Lists-Aux'!$B$1:$B$65536</definedName>
    <definedName name="Availability">'[8]Lookup tables'!$T$6:$T$8</definedName>
    <definedName name="Avance">#REF!</definedName>
    <definedName name="b">[3]Murex!$B$2:$C$4000</definedName>
    <definedName name="B.2.1.N.">'[4]Lookup tables'!$CD$6:$CD$10</definedName>
    <definedName name="B.2.1.R.">'[4]Lookup tables'!$CB$6:$CB$13</definedName>
    <definedName name="B.2.2.R.">'[4]Lookup tables'!$CF$6:$CF$9</definedName>
    <definedName name="B.3.R.">'[4]Lookup tables'!$CH$6:$CH$9</definedName>
    <definedName name="B.4.2.">'[4]Lookup tables'!$CJ$6:$CJ$16</definedName>
    <definedName name="BAI">[30]Hoja8!$A$20:$H$38</definedName>
    <definedName name="BALANCE">[31]BALANCE!$BD$7:$BE$3500</definedName>
    <definedName name="BALANCE_DIC">[32]AÑO_ANT!$D$1:$E$65536</definedName>
    <definedName name="Balçaos">[33]Validaciones!$A$2:$A$9</definedName>
    <definedName name="Bank">'[4]Lookup tables'!$F$6:$F$134</definedName>
    <definedName name="BankType">[34]Parameters!$C$113:$C$115</definedName>
    <definedName name="BAS">'[19]Lists-Aux'!$A$1:$A$65536</definedName>
    <definedName name="_xlnm.Database">#REF!</definedName>
    <definedName name="Basel">[35]Parameters!$C$32:$C$33</definedName>
    <definedName name="Basel12">#REF!</definedName>
    <definedName name="BDHIST">[36]BD!$C$4:$AX$157</definedName>
    <definedName name="BlceMES">[37]Extracc_Bce!$E$1:$E$65536</definedName>
    <definedName name="BT">'[19]Lists-Aux'!$E$1:$E$65536</definedName>
    <definedName name="calificacion_d">[38]tablas!$A$122:$A$148</definedName>
    <definedName name="calificacion_f">[38]tablas!$A$67:$A$95</definedName>
    <definedName name="calificacion_m">[38]tablas!$A$96:$A$121</definedName>
    <definedName name="calificacion_s">[38]tablas!$A$37:$A$66</definedName>
    <definedName name="capital_minimo">#REF!</definedName>
    <definedName name="Cargo">[39]Pegado!$B$8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[40]tablas!$A$526:$A$530</definedName>
    <definedName name="clasificacion">#REF!</definedName>
    <definedName name="Clave_Entidad">[41]Pegado!$B$2</definedName>
    <definedName name="cod_cartera">[38]tablas!$A$195:$A$261</definedName>
    <definedName name="Cod_Cartera_contable">[40]tablas!$A$192:$A$202</definedName>
    <definedName name="cod_enfoque">[38]tablas!$A$177:$A$179</definedName>
    <definedName name="CODCARTERA">[42]Cartera!$AH$10:$AH$1097</definedName>
    <definedName name="Codigo">#REF!</definedName>
    <definedName name="Código_entidad">#REF!</definedName>
    <definedName name="Codigo_Fecha">[41]Pegado!$B$4</definedName>
    <definedName name="COF">'[29]Lists-Aux'!$G$1:$G$65536</definedName>
    <definedName name="COI">'[19]Lists-Aux'!$H$1:$H$65536</definedName>
    <definedName name="Collateral_Status">'[8]Lookup tables'!$D$6:$D$10</definedName>
    <definedName name="Collateral_Type">'[8]Lookup tables'!$AM$6:$AM$30</definedName>
    <definedName name="columnas">'[43]Para Base'!$I$5:$J$34</definedName>
    <definedName name="columnas_drc">[44]DRC!$B$8:$U$8</definedName>
    <definedName name="Comentarios">[45]AÑO_ANT!$D$1:$E$65536</definedName>
    <definedName name="COMISIONES_NETAS">#REF!</definedName>
    <definedName name="Comp_Pos_Buy">'[8]Lookup tables'!$AC$6:$AC$10</definedName>
    <definedName name="Comp_Pos_Sell">'[8]Lookup tables'!$AA$6:$AA$11</definedName>
    <definedName name="composicion">[40]tablas!$A$581:$A$582</definedName>
    <definedName name="composicion_fondo">[38]tablas!$A$191:$A$192</definedName>
    <definedName name="Country">'[4]Lookup tables'!$C$6:$C$255</definedName>
    <definedName name="Covenants">'[4]Lookup tables'!$AN$6:$AN$16</definedName>
    <definedName name="CP">'[19]Lists-Aux'!$I$1:$I$65536</definedName>
    <definedName name="CQS">'[19]Lists-Aux'!$J$1:$J$65536</definedName>
    <definedName name="Credit_Quality_Step">'[8]Lookup tables'!$O$6:$O$13</definedName>
    <definedName name="_xlnm.Criteria">[21]memoria!$S$27</definedName>
    <definedName name="CT">'[19]Lists-Aux'!$K$1:$K$65536</definedName>
    <definedName name="cuadro1">#REF!</definedName>
    <definedName name="cuadro10">'[46]Tipo-1'!#REF!</definedName>
    <definedName name="cuadro12">'[46]Tipo-1'!#REF!</definedName>
    <definedName name="cuadro15">'[46]Tipo-1'!#REF!</definedName>
    <definedName name="cuadro17">'[46]Tipo-6'!#REF!</definedName>
    <definedName name="cuadro19">'[46]Tipo-4'!#REF!</definedName>
    <definedName name="cuadro2">#REF!</definedName>
    <definedName name="cuadro21">#REF!</definedName>
    <definedName name="cuadro25">#REF!</definedName>
    <definedName name="cuadro29">'[46]Tipo-1'!#REF!</definedName>
    <definedName name="cuadro30">'[46]Tipo-1'!#REF!</definedName>
    <definedName name="cuadro31">#REF!</definedName>
    <definedName name="cuadro32">#REF!</definedName>
    <definedName name="cuadro33">#REF!</definedName>
    <definedName name="cuadro34">'[46]Tipo-1'!#REF!</definedName>
    <definedName name="cuadro35">#REF!</definedName>
    <definedName name="cuadro36">#REF!</definedName>
    <definedName name="cuadro37">'[46]Tipo-1'!#REF!</definedName>
    <definedName name="cuadro38">'[46]Tipo-3'!#REF!</definedName>
    <definedName name="cuadro4">'[46]Tipo-1'!#REF!</definedName>
    <definedName name="cuadro40">'[46]Tipo-1'!#REF!</definedName>
    <definedName name="cuadro43">'[46]Tipo-3'!#REF!</definedName>
    <definedName name="cuadro45">'[46]Tipo-3'!#REF!</definedName>
    <definedName name="cuadro46">'[46]Tipo-1'!#REF!</definedName>
    <definedName name="cuadro47">'[46]Tipo-1'!#REF!</definedName>
    <definedName name="cuadro48">'[46]Tipo-4'!#REF!</definedName>
    <definedName name="cuadro5">'[46]Tipo-1'!#REF!</definedName>
    <definedName name="cuadro7">'[46]Tipo-1'!#REF!</definedName>
    <definedName name="cuadro8">'[46]Tipo-1'!#REF!</definedName>
    <definedName name="cuadro9">'[46]Tipo-1'!#REF!</definedName>
    <definedName name="CUENTA_PROD_CONSEJO">#REF!</definedName>
    <definedName name="CUENTA_PROD_RED">#REF!</definedName>
    <definedName name="d">[47]Pegado!$C$5</definedName>
    <definedName name="D.1.2.">'[4]Lookup tables'!$CL$6:$CL$10</definedName>
    <definedName name="D.1.3.">'[4]Lookup tables'!$CN$6:$CN$12</definedName>
    <definedName name="D.1.4.">'[4]Lookup tables'!$CP$6:$CP$11</definedName>
    <definedName name="D.2.12.">'[4]Lookup tables'!$CV$6:$CV$20</definedName>
    <definedName name="D.2.7.">'[4]Lookup tables'!$CR$6:$CR$10</definedName>
    <definedName name="D.2.8.">'[4]Lookup tables'!$CT$6:$CT$14</definedName>
    <definedName name="D.3.1.">'[4]Lookup tables'!$CX$6:$CX$12</definedName>
    <definedName name="D_c21">#REF!</definedName>
    <definedName name="D_c22">'[48]C-2.1 Marzo''11'!#REF!</definedName>
    <definedName name="D_c23">'[48]C-2.1 Marzo''11'!#REF!</definedName>
    <definedName name="D_c24">'[48]C-2.1 Marzo''11'!#REF!</definedName>
    <definedName name="D_c4">#REF!</definedName>
    <definedName name="D_c5">#REF!</definedName>
    <definedName name="d_m9">'[49]M-9'!#REF!</definedName>
    <definedName name="dafsdreb">[3]Merca!$B$2:$H$2404</definedName>
    <definedName name="dasfadf">[14]Pegado!$B$5</definedName>
    <definedName name="Datos">#REF!</definedName>
    <definedName name="Datos_B">[50]Borrador!#REF!</definedName>
    <definedName name="DATOS_CARTERA_PROPIA">[51]CAJA!$A$1,[51]CAJA!$C$3:$C$27,[51]CAJA!$J$3:$J$27</definedName>
    <definedName name="ddd">'[52]C-2.1 Marzo''11'!#REF!</definedName>
    <definedName name="Debtor_coop">'[8]Lookup tables'!$AE$6:$AE$11</definedName>
    <definedName name="Debtor_Lien">'[8]Lookup tables'!#REF!</definedName>
    <definedName name="deciles">#REF!</definedName>
    <definedName name="Definition_In_Line">'[4]Lookup tables'!$T$6:$T$10</definedName>
    <definedName name="des_codigo">#REF!</definedName>
    <definedName name="DescripCodigo">#REF!</definedName>
    <definedName name="dfd">[34]Parameters!#REF!</definedName>
    <definedName name="dgdfas">[53]Pegado!$B$5</definedName>
    <definedName name="dgfjhdftgy">[7]Pegado!$C$12</definedName>
    <definedName name="DimensionsNames">[54]Dimensions!$B$2:$B$78</definedName>
    <definedName name="Divisa">[40]tablas!$B$645:$B$742</definedName>
    <definedName name="do">[15]Murex!$B$2:$C$4000</definedName>
    <definedName name="DOCE">[55]ACTIVO!#REF!</definedName>
    <definedName name="DOS">[55]ACTIVO!#REF!</definedName>
    <definedName name="drc">[44]DRC!$B$8:$U$40</definedName>
    <definedName name="ds">'[52]C-2.1 Marzo''11'!#REF!</definedName>
    <definedName name="dsa">#REF!</definedName>
    <definedName name="dsafsdf">[24]tablas!$A$122:$A$148</definedName>
    <definedName name="dsd">[56]Pegado!$B$9</definedName>
    <definedName name="E.1.11.">'[4]Lookup tables'!$CZ$6:$CZ$12</definedName>
    <definedName name="E.10.1.">'[4]Lookup tables'!$DH$6:$DH$13</definedName>
    <definedName name="E.6.3.">'[4]Lookup tables'!$DB$6:$DB$11</definedName>
    <definedName name="E.8.">'[4]Lookup tables'!$DD$6:$DD$9</definedName>
    <definedName name="E.9.1.">'[4]Lookup tables'!$DF$6:$DF$29</definedName>
    <definedName name="ECAI">#REF!</definedName>
    <definedName name="ed">#REF!</definedName>
    <definedName name="edc">[57]Members!$D$3:E$2477</definedName>
    <definedName name="ejrtjert">#REF!,#REF!,#REF!,#REF!</definedName>
    <definedName name="ejtejrt">#REF!</definedName>
    <definedName name="Elementos">#REF!</definedName>
    <definedName name="ent">[58]Pegado!$B$3</definedName>
    <definedName name="Entidad">[41]Pegado!$B$3</definedName>
    <definedName name="ENTIDADES">#REF!</definedName>
    <definedName name="EPÍGRAFES">#REF!</definedName>
    <definedName name="ER">'[19]Lists-Aux'!$N$1:$N$65536</definedName>
    <definedName name="erhgegh">[59]Pegado!$C$3</definedName>
    <definedName name="erqwerq">[60]Pegado!$C$3</definedName>
    <definedName name="ertertye">[61]Pegado!$C$8</definedName>
    <definedName name="ertujrtj">#REF!</definedName>
    <definedName name="ertyetry">OFFSET('[62]Datos por tramo'!#REF!,,,COUNTA('[62]Datos por tramo'!$B:$B)-1)</definedName>
    <definedName name="ertyety">[63]Pegado!$C$8</definedName>
    <definedName name="eryuey">[64]Pegado!$C$10</definedName>
    <definedName name="eryueyj">[64]Pegado!$C$3</definedName>
    <definedName name="Estado_C21">#REF!</definedName>
    <definedName name="Estado_C22">'[48]C-2.1 Marzo''11'!#REF!</definedName>
    <definedName name="Estado_C23">'[48]C-2.1 Marzo''11'!#REF!</definedName>
    <definedName name="Estado_C24">'[48]C-2.1 Marzo''11'!#REF!</definedName>
    <definedName name="etjetje">[25]Merca!$B$1:$E$3813</definedName>
    <definedName name="etjetjej">[25]Murex!$B$2:$E$1744</definedName>
    <definedName name="Expiry">'[4]Lookup tables'!$AZ$6:$AZ$18</definedName>
    <definedName name="F.1.6.">'[4]Lookup tables'!$DP$6:$DP$11</definedName>
    <definedName name="F.2.13.">'[4]Lookup tables'!$DJ$6:$DJ$12</definedName>
    <definedName name="F.2.14.">'[4]Lookup tables'!$DL$6:$DL$10</definedName>
    <definedName name="F.4.10.">'[4]Lookup tables'!$DN$6:$DN$10</definedName>
    <definedName name="FACTOR2">[17]Leeme!$C$12</definedName>
    <definedName name="fdsg">'[65]Table 39_'!#REF!</definedName>
    <definedName name="fech">[58]Pegado!$B$5</definedName>
    <definedName name="Fecha">[41]Pegado!$B$5</definedName>
    <definedName name="Fecha_firma">[66]BALPUB!#REF!</definedName>
    <definedName name="FECHA1">[67]Pegado!$C$5</definedName>
    <definedName name="Fecha2">[68]Pegado!$B$5</definedName>
    <definedName name="FechaTexto">[69]Cajas!#REF!</definedName>
    <definedName name="ff">[70]Pegado!$B$5</definedName>
    <definedName name="fgf">'[71]Table 39_'!#REF!</definedName>
    <definedName name="fgjhfgh">[63]Pegado!$C$3</definedName>
    <definedName name="fhsdfgsfg">[72]Pegado!$B$3</definedName>
    <definedName name="filas">'[43]Para Base'!$F$5:$G$32</definedName>
    <definedName name="filas_drc">[44]DRC!$B$8:$B$40</definedName>
    <definedName name="File_Status">'[8]Lookup tables'!$B$6:$B$10</definedName>
    <definedName name="fkghkukf">[25]Murex!$B$2:$E$1744</definedName>
    <definedName name="Flag_Alto_Riesgo">#REF!</definedName>
    <definedName name="FormatoAnt">#REF!</definedName>
    <definedName name="FormatoNuevo">#REF!</definedName>
    <definedName name="fr">#REF!</definedName>
    <definedName name="Frequency">[20]Lists!$A$21:$A$25</definedName>
    <definedName name="G.2.1.">'[4]Lookup tables'!$DR$6:$DR$9</definedName>
    <definedName name="GA">'[19]Lists-Aux'!$P$1:$P$65536</definedName>
    <definedName name="Garantias">[38]tablas!$A$380:$A$407</definedName>
    <definedName name="GASTOS_OBS">[73]Gastos!$X$1:$Z$15</definedName>
    <definedName name="gateeger">[74]Merca!$B$2:$E$3783</definedName>
    <definedName name="Geography">'[75]Lookup tables'!$C$6:$C$256</definedName>
    <definedName name="gete">[74]Merca!$B$2:$E$3783</definedName>
    <definedName name="gge">[76]simbolos!#REF!</definedName>
    <definedName name="ggen">[77]simbolos!#REF!</definedName>
    <definedName name="ggi">[76]simbolos!#REF!</definedName>
    <definedName name="ggin">[77]simbolos!#REF!</definedName>
    <definedName name="ghjb">[15]Murex!$B$2:$C$4000</definedName>
    <definedName name="ghseh">[59]Pegado!$C$5</definedName>
    <definedName name="ghwertwer">[60]Pegado!$C$5</definedName>
    <definedName name="gkm">[76]simbolos!#REF!</definedName>
    <definedName name="gkmn">[77]simbolos!#REF!</definedName>
    <definedName name="Going_gone">'[8]Lookup tables'!$AK$6:$AK$8</definedName>
    <definedName name="gqw3erq">[7]Pegado!$C$3</definedName>
    <definedName name="Group">[78]Parameters!$C$92:$C$93</definedName>
    <definedName name="Group2">[79]Parameters!$C$42:$C$43</definedName>
    <definedName name="gt">#REF!</definedName>
    <definedName name="gto">#REF!</definedName>
    <definedName name="GTOS_CIERRE">[80]Gastos!$A$1:$K$65536</definedName>
    <definedName name="gty">#REF!</definedName>
    <definedName name="H.1.1.">'[4]Lookup tables'!$DT$6:$DT$9</definedName>
    <definedName name="HHHHHHHHHHHH">[76]simbolos!#REF!</definedName>
    <definedName name="ho">#REF!</definedName>
    <definedName name="hoja">[47]Pegado!$C$9</definedName>
    <definedName name="hsdrhsertg">[25]Merca!$B$1:$E$3813</definedName>
    <definedName name="hsrtzsf">[7]Pegado!$C$5</definedName>
    <definedName name="hwerthw">#REF!</definedName>
    <definedName name="I.1.1.">'[4]Lookup tables'!$DV$6:$DV$10</definedName>
    <definedName name="I.1.2.">'[4]Lookup tables'!$DX$6:$DX$10</definedName>
    <definedName name="I.2.1.">'[4]Lookup tables'!$DZ$6:$DZ$12</definedName>
    <definedName name="I.4.1.">'[4]Lookup tables'!$EB$6:$EB$11</definedName>
    <definedName name="I.4.4.">'[4]Lookup tables'!$ED$6:$ED$10</definedName>
    <definedName name="I.4.5.">'[4]Lookup tables'!$EF$6:$EF$10</definedName>
    <definedName name="IM">'[19]Lists-Aux'!$Q$1:$Q$65536</definedName>
    <definedName name="IMPORTE_REASEGURO">[81]IBNR_DECL_MANUALES!$J$1:$J$65536</definedName>
    <definedName name="Imprimir_área_IM">#REF!</definedName>
    <definedName name="INFRESOS">[82]PYG!$C$62</definedName>
    <definedName name="ingresos">[82]PYG!$A$66:$H$124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[83]Murex!$B$2:$C$4000</definedName>
    <definedName name="J.3.1.">'[4]Lookup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[83]Murex!$B$2:$C$4000</definedName>
    <definedName name="kk">'[84]List details'!$C$5:$C$8</definedName>
    <definedName name="klfkkruyj">[64]Pegado!$C$5</definedName>
    <definedName name="L">[83]Murex!$B$2:$C$4000</definedName>
    <definedName name="lista_contrapartes">'[38]Datos Contrapartes'!$B$2:$B$499</definedName>
    <definedName name="lista_titulizacion">'[40]Datos titulizacion'!$A$3:$A$106</definedName>
    <definedName name="lista_titulizaciones">'[38]Datos titulización'!$A$3:$A$121</definedName>
    <definedName name="lista_titulizaciones1">'[85]Datos por tramo'!$S$23</definedName>
    <definedName name="lista_tramos">'[85]Datos por tramo'!$B$3:$B$513</definedName>
    <definedName name="ll">'[84]List details'!$C$5:$C$8</definedName>
    <definedName name="Localidad">[39]Pegado!$B$9</definedName>
    <definedName name="LOCALIDAD2">[86]Pegado!$B$9</definedName>
    <definedName name="M">[87]Members!$D$3:E$2461</definedName>
    <definedName name="MADRID">#REF!</definedName>
    <definedName name="MANU">#REF!</definedName>
    <definedName name="MARGEN_CONS_MES_ACT">[80]Margen!$B$7:$S$61</definedName>
    <definedName name="MARGEN_CONS_MES_ANT">[88]Margen!$B$68:$S$122</definedName>
    <definedName name="Matriz_pre">[89]Pegado!$B$10</definedName>
    <definedName name="Matriz_presentadora">[90]Borrador!$F$4</definedName>
    <definedName name="MaxOblastTabulky">#REF!</definedName>
    <definedName name="MaxOblastTabulky_11">#REF!</definedName>
    <definedName name="MaxOblastTabulky_2">#REF!</definedName>
    <definedName name="MaxOblastTabulky_28">#REF!</definedName>
    <definedName name="MAYORPM">[91]ExtrPM!$D$4:$D$685</definedName>
    <definedName name="MC">'[29]Lists-Aux'!$C$1:$C$65536</definedName>
    <definedName name="Members">[92]Members!$D$3:E$2936</definedName>
    <definedName name="MemberStatereporting">[93]Lists!$B$2:$B$29</definedName>
    <definedName name="merca2">[3]Merca!$B$2:$H$2404</definedName>
    <definedName name="MES">[10]CTBE95C!$D$6:$D$56</definedName>
    <definedName name="MESAÑOANT">[36]Datos!$B$6</definedName>
    <definedName name="MESDECLARA_MOD">[81]IBNR_DECL_MANUALES!$M$1:$M$65536</definedName>
    <definedName name="meses">[17]Leeme!$AI$1:$AJ$12</definedName>
    <definedName name="Moneda">[41]Pegado!$B$11</definedName>
    <definedName name="murex2">[3]Murex!$B$2:$C$4000</definedName>
    <definedName name="NACE_Codes">'[8]Lookup tables'!$Y$6:$Y$27</definedName>
    <definedName name="naturaleza_subyacentes">[38]tablas!$A$182:$A$183</definedName>
    <definedName name="nawrtt">[7]Pegado!$C$5</definedName>
    <definedName name="Nivel">#REF!,#REF!,#REF!,#REF!,#REF!,#REF!,#REF!,#REF!,#REF!,#REF!,#REF!,#REF!,#REF!,#REF!,#REF!,#REF!,#REF!,#REF!,#REF!,#REF!,#REF!,#REF!,#REF!,#REF!,#REF!,#REF!,#REF!,#REF!,#REF!</definedName>
    <definedName name="No_Record">'[4]Lookup tables'!$P$6:$P$9</definedName>
    <definedName name="Nombres_B">[50]Borrador!#REF!</definedName>
    <definedName name="Non_Pledged">'[8]Lookup tables'!$AT$6:$AT$14</definedName>
    <definedName name="nshs">[7]Pegado!$C$12</definedName>
    <definedName name="num_trimestre">#REF!</definedName>
    <definedName name="NUMERO">[81]IBNR_DECL_MANUALES!$A$1:$A$65536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[40]tablas!$A$206:$A$445</definedName>
    <definedName name="patron_fecha">[40]tablas!$A$571:$A$573</definedName>
    <definedName name="PCT">'[19]Lists-Aux'!$U$1:$U$65536</definedName>
    <definedName name="Percentage">'[4]Lookup tables'!$AP$6:$AP$17</definedName>
    <definedName name="Performance_Status">'[8]Lookup tables'!$V$6:$V$8</definedName>
    <definedName name="Periodicity">'[4]Lookup tables'!$BD$6:$BD$9</definedName>
    <definedName name="PI">'[19]Lists-Aux'!$V$1:$V$65536</definedName>
    <definedName name="PL">'[19]Lists-Aux'!$W$1:$W$65536</definedName>
    <definedName name="PMAÑOANT">[91]ExtrPM!$I$4:$I$685</definedName>
    <definedName name="PMMESACT">[91]ExtrPM!$G$4:$G$685</definedName>
    <definedName name="poi">[15]Murex!$B$2:$C$4000</definedName>
    <definedName name="Pol_Not_In_Line">'[4]Lookup tables'!$N$6:$N$9</definedName>
    <definedName name="Policy_Not_Defined">'[4]Lookup tables'!$R$6:$R$10</definedName>
    <definedName name="PP">[94]BPCONS!$A$1</definedName>
    <definedName name="PPTO_RDOS">#REF!</definedName>
    <definedName name="PPTO_RESTO_ACUM">[95]Ppto!$AA$1:$AD$65536</definedName>
    <definedName name="PR">'[19]Lists-Aux'!$X$1:$X$65536</definedName>
    <definedName name="PrimerElemento">#REF!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gress">'[4]Lookup tables'!$I$6:$I$13</definedName>
    <definedName name="PROV">#REF!</definedName>
    <definedName name="PROV_CONSEJO">#REF!</definedName>
    <definedName name="qerqer">[60]Pegado!$C$10</definedName>
    <definedName name="qewrqwer">[60]Pegado!$C$2</definedName>
    <definedName name="qreqr">[60]Pegado!$C$4</definedName>
    <definedName name="qtqwerg">#REF!</definedName>
    <definedName name="qwerqe">[23]Murex!$B$2:$E$1744</definedName>
    <definedName name="RangoDatos">'[48]C-2.1 Marzo''11'!$C$11:$Q$11,'[48]C-2.1 Marzo''11'!#REF!,'[48]C-2.1 Marzo''11'!#REF!,'[48]C-2.1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[73]Analisis_Margen!#REF!</definedName>
    <definedName name="REFCTA">[37]Extracc_PyG!$H$1:$H$65536</definedName>
    <definedName name="REFCTABLCE">[37]Extracc_Bce!$H$1:$H$65536</definedName>
    <definedName name="ReferenceDate">'[96]0.General Information'!$E$11</definedName>
    <definedName name="REFHIST">[36]BD!$A$4:$A$157</definedName>
    <definedName name="Reg_Exp_Class">'[8]Lookup tables'!$AG$6:$AG$28</definedName>
    <definedName name="region_geografica">[38]tablas!$B$294:$B$346</definedName>
    <definedName name="Regulatory_Exp_Approach">'[8]Lookup tables'!#REF!</definedName>
    <definedName name="RELSUMA">#REF!</definedName>
    <definedName name="renta_fija">[97]Tablas!$A$26:$A$27</definedName>
    <definedName name="repo_pat_bca">[42]Cartera!$AD$643</definedName>
    <definedName name="repo_pat_bnp">[42]Cartera!$AD$174</definedName>
    <definedName name="repo_pat_vcia">[42]Cartera!$AD$642</definedName>
    <definedName name="rfgf">'[65]Table 39_'!#REF!</definedName>
    <definedName name="rfyurtyu">[63]Pegado!$C$10</definedName>
    <definedName name="RP">'[19]Lists-Aux'!$Z$1:$Z$65536</definedName>
    <definedName name="rrr">[57]Members!$D$3:E$2477</definedName>
    <definedName name="RSP">'[19]Lists-Aux'!$AA$1:$AA$65536</definedName>
    <definedName name="RT">'[19]Lists-Aux'!$AB$1:$AB$65536</definedName>
    <definedName name="rtjertet">#REF!</definedName>
    <definedName name="rtrsfv">[7]Pegado!$C$2</definedName>
    <definedName name="rtrtert">[7]Pegado!$C$3</definedName>
    <definedName name="RTT">'[19]Lists-Aux'!$AC$1:$AC$65536</definedName>
    <definedName name="rturtyurtyu">[61]Pegado!$C$9</definedName>
    <definedName name="rtwert">#REF!</definedName>
    <definedName name="rtwertw">[13]Pegado!$C$10</definedName>
    <definedName name="rtwretrw">#REF!</definedName>
    <definedName name="rtyurtyu">[64]Pegado!$C$4</definedName>
    <definedName name="ruyrtyrji">[64]Pegado!$C$2</definedName>
    <definedName name="rwetwret">[61]Pegado!$C$2</definedName>
    <definedName name="ryueu">[63]Pegado!$C$9</definedName>
    <definedName name="ryurytu">[63]Pegado!$C$2</definedName>
    <definedName name="s">[98]Lists!$A$21:$A$25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[3]Murex!$B$2:$C$4000</definedName>
    <definedName name="sd">[70]Pegado!$B$2</definedName>
    <definedName name="sdafdr">#REF!</definedName>
    <definedName name="sdasdasd">OFFSET([99]Datos_por_tramo!#REF!,,,COUNTA([99]Datos_por_tramo!$B:$B)-1)</definedName>
    <definedName name="sdfghsdfg">[14]Pegado!$B$12</definedName>
    <definedName name="sdfgsdfg">[13]Pegado!$C$2</definedName>
    <definedName name="sdfhs">[72]Pegado!$B$8</definedName>
    <definedName name="sdfhsdyhe">[25]Merca!$B$1:$E$3813</definedName>
    <definedName name="sdfhsh">[25]Murex!$B$2:$E$1744</definedName>
    <definedName name="sdfhshs">[25]Merca!$B$1:$E$3813</definedName>
    <definedName name="sdghsty">[25]Murex!$B$2:$E$1744</definedName>
    <definedName name="sdhsdh">[59]Pegado!$C$10</definedName>
    <definedName name="sdhsdjhg">[13]Pegado!$C$4</definedName>
    <definedName name="SDOMESACT">[37]Extracc_PyG!$E$1:$E$65536</definedName>
    <definedName name="sdsd">[56]Pegado!$B$8</definedName>
    <definedName name="sector_actividad">[38]tablas!$B$264:$B$290</definedName>
    <definedName name="Segmento">[40]tablas!$A$448:$A$474</definedName>
    <definedName name="Self_Assessment">'[4]Lookup tables'!$BB$6:$BB$11</definedName>
    <definedName name="sfhsfh">[72]Pegado!$B$2</definedName>
    <definedName name="sfhsgh">[72]Pegado!$B$9</definedName>
    <definedName name="sghs">[72]Pegado!$B$5</definedName>
    <definedName name="sghsfghs">[59]Pegado!$C$2</definedName>
    <definedName name="shsdh">[59]Pegado!$C$4</definedName>
    <definedName name="si_no">[100]Tablas!$A$2:$A$3</definedName>
    <definedName name="si_no_parcial">[38]tablas!$A$186:$A$188</definedName>
    <definedName name="si_no_parcialmente">[40]tablas!$A$745:$A$747</definedName>
    <definedName name="sino">#REF!</definedName>
    <definedName name="SITUACION_MOD">[81]IBNR_DECL_MANUALES!$N$1:$N$65536</definedName>
    <definedName name="SPTO">[101]SALDOSPASIVOTOTAL!$A$2:$AE$2557</definedName>
    <definedName name="ST">'[19]Lists-Aux'!$AD$1:$AD$65536</definedName>
    <definedName name="Status">'[75]Lookup tables'!$E$6:$E$10</definedName>
    <definedName name="stjhsths">[25]Merca!$B$1:$E$3813</definedName>
    <definedName name="Subsidiary">'[4]Lookup tables'!$AL$6:$AL$10</definedName>
    <definedName name="subyacente">[40]tablas!$A$585:$A$586</definedName>
    <definedName name="TA">'[29]Lists-Aux'!$AE$1:$AE$65536</definedName>
    <definedName name="Tabla_Merca">[102]Merca!$B$2:$E$3783</definedName>
    <definedName name="Tabla_Merca2">[103]Merca!$B$2:$H$2404</definedName>
    <definedName name="Tabla_Murex">[104]Murex!$B$2:$C$4000</definedName>
    <definedName name="TABLAI">[76]simbolos!#REF!</definedName>
    <definedName name="tablain">[77]simbolos!#REF!</definedName>
    <definedName name="TD">'[19]Lists-Aux'!$AI$1:$AI$65536</definedName>
    <definedName name="TDS">[67]Pegado!$C$12</definedName>
    <definedName name="tes_pat_bca">[42]Cartera!$AD$271</definedName>
    <definedName name="TextoMoneda">[41]Pegado!$B$12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'[19]Lists-Aux'!$AF$1:$AF$65536</definedName>
    <definedName name="Tipo_Declaracion">[105]Pegado!$B$1</definedName>
    <definedName name="tipo_entidad">[100]Tablas!$A$13:$A$17</definedName>
    <definedName name="tipo_entidad_rp">[100]Tablas!$A$6:$A$10</definedName>
    <definedName name="tipo_exposiciones_titulizadas">[38]tablas!$A$16:$A$26</definedName>
    <definedName name="tipo_exposiciones_titulizadas_2">[40]tablas!$A$16:$A$26</definedName>
    <definedName name="tipo_garantia">[40]tablas!$A$477:$A$489</definedName>
    <definedName name="tipo_identificador">[106]Tablas!$A$20:$A$22</definedName>
    <definedName name="tipo_intervencion">[38]tablas!$A$11:$A$13</definedName>
    <definedName name="tipo_producto">[38]tablas!$A$151:$A$174</definedName>
    <definedName name="Tipo_retencion">[40]tablas!$A$750:$A$757</definedName>
    <definedName name="tipo_titulizacion">[38]tablas!$A$2:$A$4</definedName>
    <definedName name="tipo_tramo">[38]tablas!$A$29:$A$34</definedName>
    <definedName name="_xlnm.Print_Titles" localSheetId="39">'Table 31'!$C:$D</definedName>
    <definedName name="_xlnm.Print_Titles" localSheetId="77">'Table 62'!$C:$D</definedName>
    <definedName name="_xlnm.Print_Titles">#N/A</definedName>
    <definedName name="tkrtykr">[25]Murex!$B$2:$E$1744</definedName>
    <definedName name="top">#REF!</definedName>
    <definedName name="Trigger_Coverage">'[4]Lookup tables'!$AF$6:$AF$9</definedName>
    <definedName name="trimestre">#REF!</definedName>
    <definedName name="tyjrj">[25]Merca!$B$1:$E$3813</definedName>
    <definedName name="UES">'[19]Lists-Aux'!$AG$1:$AG$65536</definedName>
    <definedName name="uityui">[63]Pegado!$C$5</definedName>
    <definedName name="UltimaCelda">'[49]M-9'!#REF!</definedName>
    <definedName name="UltimaCelda_1">#REF!</definedName>
    <definedName name="UltimaCelda_2">'[48]C-2.1 Marzo''11'!#REF!</definedName>
    <definedName name="UltimaCelda_3">'[48]C-2.1 Marzo''11'!#REF!</definedName>
    <definedName name="UltimaCelda_4">'[48]C-2.1 Marzo''11'!#REF!</definedName>
    <definedName name="Unfunded_Protection">'[8]Lookup tables'!$AO$6:$AO$9</definedName>
    <definedName name="Unfunded_Risk_Mitigant">'[8]Lookup tables'!$AR$6:$AR$19</definedName>
    <definedName name="Usage">'[4]Lookup tables'!$AD$6:$AD$10</definedName>
    <definedName name="Valid1">#REF!</definedName>
    <definedName name="Valid2">#REF!</definedName>
    <definedName name="Valid3">#REF!</definedName>
    <definedName name="Valid4">#REF!</definedName>
    <definedName name="Valid5">#REF!</definedName>
    <definedName name="VALORBALANCE">[42]Cartera!$AD$10:$AD$1097</definedName>
    <definedName name="VALORMERCADO">[42]Cartera!$AF$10:$AF$1097</definedName>
    <definedName name="Valuation_Approach">'[8]Lookup tables'!$AV$6:$AV$9</definedName>
    <definedName name="veintecien">#REF!</definedName>
    <definedName name="vmbnmv">[63]Pegado!$C$4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[20]Lists!$A$17:$A$19</definedName>
    <definedName name="XX">[19]Dimensions!$B$2:$B$78</definedName>
    <definedName name="yeryhw">[61]Pegado!$C$5</definedName>
    <definedName name="Yes_All_Most_Some">'[4]Lookup tables'!$AX$6:$AX$10</definedName>
    <definedName name="Yes_All_Most_Some_NA">'[4]Lookup tables'!$AV$6:$AV$11</definedName>
    <definedName name="Yes_All_Some">'[4]Lookup tables'!$AT$6:$AT$10</definedName>
    <definedName name="Yes_No">'[4]Lookup tables'!$X$6:$X$8</definedName>
    <definedName name="Yes_No_NA">'[4]Lookup tables'!$V$6:$V$9</definedName>
    <definedName name="Yes_Some_No">'[4]Lookup tables'!$Z$6:$Z$9</definedName>
    <definedName name="Yes_Some_No_NA">'[4]Lookup tables'!$AB$6:$AB$10</definedName>
    <definedName name="YesNo">[78]Parameters!$C$89:$C$90</definedName>
    <definedName name="YesNoBasel2">[34]Parameters!#REF!</definedName>
    <definedName name="YesNoNA">#REF!</definedName>
    <definedName name="Z">[10]CTBE95C!#REF!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155" l="1"/>
  <c r="G27" i="155"/>
  <c r="F27" i="155"/>
  <c r="E27" i="155"/>
  <c r="H26" i="155"/>
  <c r="G26" i="155"/>
  <c r="F26" i="155"/>
  <c r="E26" i="155"/>
  <c r="D26" i="155"/>
  <c r="H25" i="155"/>
  <c r="G25" i="155"/>
  <c r="F25" i="155"/>
  <c r="E25" i="155"/>
  <c r="D25" i="155"/>
  <c r="H24" i="155"/>
  <c r="G24" i="155"/>
  <c r="F24" i="155"/>
  <c r="E24" i="155"/>
  <c r="D24" i="155"/>
  <c r="H23" i="155"/>
  <c r="G23" i="155"/>
  <c r="F23" i="155"/>
  <c r="E23" i="155"/>
  <c r="D23" i="155"/>
</calcChain>
</file>

<file path=xl/sharedStrings.xml><?xml version="1.0" encoding="utf-8"?>
<sst xmlns="http://schemas.openxmlformats.org/spreadsheetml/2006/main" count="4457" uniqueCount="2183">
  <si>
    <t>Version</t>
  </si>
  <si>
    <t>Drafting or modification date</t>
  </si>
  <si>
    <t>Track changes</t>
  </si>
  <si>
    <t>V01</t>
  </si>
  <si>
    <t>--</t>
  </si>
  <si>
    <t>Index</t>
  </si>
  <si>
    <t>Nº Table/Graph</t>
  </si>
  <si>
    <t>EBA Identifier</t>
  </si>
  <si>
    <t>Name</t>
  </si>
  <si>
    <t>SECTION 0</t>
  </si>
  <si>
    <t>EXECUTIVE SUMMARY</t>
  </si>
  <si>
    <t>Table 1</t>
  </si>
  <si>
    <t>Key Solvency, Asset Quality, Liquidity and Profitability Figures</t>
  </si>
  <si>
    <t>Table 2</t>
  </si>
  <si>
    <t>EU KM1</t>
  </si>
  <si>
    <t>Key metrics template</t>
  </si>
  <si>
    <t>SECTION 1</t>
  </si>
  <si>
    <t>GENERAL INFORMATION REQUIREMENTS AND SCOPE OF APPLICATION</t>
  </si>
  <si>
    <t>Table 3</t>
  </si>
  <si>
    <t xml:space="preserve">EU LI1 </t>
  </si>
  <si>
    <t>Table 4</t>
  </si>
  <si>
    <t xml:space="preserve">EU LI2 </t>
  </si>
  <si>
    <t>Main sources of differences between regulatory exposure amounts and carrying values in financial statements</t>
  </si>
  <si>
    <t>Table 5</t>
  </si>
  <si>
    <t>EU LI3</t>
  </si>
  <si>
    <t>Outline of the differences in the scopes of consolidation (entity by entity)</t>
  </si>
  <si>
    <t>Table 6</t>
  </si>
  <si>
    <t>Consolidable group companies consolidated by the Full Consolidation method</t>
  </si>
  <si>
    <t>Table 7</t>
  </si>
  <si>
    <t>Companies of the group non-consolidable by activity consolidated using the equity method</t>
  </si>
  <si>
    <t>Table 8</t>
  </si>
  <si>
    <t>Associated companies consolidated under the equity method</t>
  </si>
  <si>
    <t>SECTION 2</t>
  </si>
  <si>
    <t>RISK MANAGEMENT POLICIES AND OBJECTIVES</t>
  </si>
  <si>
    <t>SECTION 3</t>
  </si>
  <si>
    <t>ELIGIBLE OWN FUNDS AND EQUITY</t>
  </si>
  <si>
    <t>Table 9</t>
  </si>
  <si>
    <t>EU CC1</t>
  </si>
  <si>
    <t>Composition of regulatory own funds</t>
  </si>
  <si>
    <t>Table 10.a</t>
  </si>
  <si>
    <t>EU CCA</t>
  </si>
  <si>
    <t xml:space="preserve">Main features of regulatory own funds instruments and eligible liabilities instruments </t>
  </si>
  <si>
    <t>Table 10.b</t>
  </si>
  <si>
    <t>Table 11</t>
  </si>
  <si>
    <t>EU CC2</t>
  </si>
  <si>
    <t xml:space="preserve">Reconciliation of regulatory own funds to balance sheet in the audited financial statements  </t>
  </si>
  <si>
    <t>Table 12</t>
  </si>
  <si>
    <t>EU CC2-2</t>
  </si>
  <si>
    <t>Reconciliation of regulatory own funds to balance sheet in the audited financial statements. Breakdown of regulatory capital</t>
  </si>
  <si>
    <t>Table 13</t>
  </si>
  <si>
    <t>EU PV1</t>
  </si>
  <si>
    <t>Prudent valuation adjustments (PVA)</t>
  </si>
  <si>
    <t>SECTION 4</t>
  </si>
  <si>
    <t>MINIMUM OWN FUNDS REQUIREMENTS</t>
  </si>
  <si>
    <t>Table 14</t>
  </si>
  <si>
    <t xml:space="preserve">EU OV1 </t>
  </si>
  <si>
    <t>Overview of total risk exposure amounts</t>
  </si>
  <si>
    <t>Table 15</t>
  </si>
  <si>
    <t>Sections of the 2025 ICAAP</t>
  </si>
  <si>
    <t>Table 16</t>
  </si>
  <si>
    <t>EU KM2</t>
  </si>
  <si>
    <t xml:space="preserve">Key metrics - MREL and, where applicable, G-SII requirement for own funds and eligible liabilities  </t>
  </si>
  <si>
    <t>Table 17</t>
  </si>
  <si>
    <t>EU TLAC1</t>
  </si>
  <si>
    <t xml:space="preserve">Composition - MREL and, where applicable, G-SII requirement for own funds and eligible liabilities </t>
  </si>
  <si>
    <t>Table 18</t>
  </si>
  <si>
    <t>EU TLAC3b</t>
  </si>
  <si>
    <t>Creditor ranking – Resolution entity</t>
  </si>
  <si>
    <t>Table 19</t>
  </si>
  <si>
    <t>EU CCyB2</t>
  </si>
  <si>
    <t>Amount of institution-specific countercyclical capital buffer</t>
  </si>
  <si>
    <t>Table 20</t>
  </si>
  <si>
    <t>EU CCyB1</t>
  </si>
  <si>
    <t>Geographical distribution of credit exposures relevant for the calculation of the countercyclical capital buffer</t>
  </si>
  <si>
    <t>SECTION 5</t>
  </si>
  <si>
    <t>CREDIT RISK</t>
  </si>
  <si>
    <t>Table 21</t>
  </si>
  <si>
    <t>EU CMS1</t>
  </si>
  <si>
    <t>Comparison of modelled and standardised risk-weighted exposure amounts at risk level</t>
  </si>
  <si>
    <t>Table 22</t>
  </si>
  <si>
    <t>EU CMS2</t>
  </si>
  <si>
    <t>Comparison of modelled and standardised risk-weighted exposure amounts for credit risk at asset class level</t>
  </si>
  <si>
    <t>Table 23</t>
  </si>
  <si>
    <t>EU CR1-A</t>
  </si>
  <si>
    <t>Maturity of exposures</t>
  </si>
  <si>
    <t>Table 24</t>
  </si>
  <si>
    <t>EU CQ4</t>
  </si>
  <si>
    <t xml:space="preserve">Quality of non-performing exposures by geography </t>
  </si>
  <si>
    <t>Table 25</t>
  </si>
  <si>
    <t>EU CQ5</t>
  </si>
  <si>
    <t>Credit quality of loans and advances by industry</t>
  </si>
  <si>
    <t>Table 26</t>
  </si>
  <si>
    <t>EU CR1</t>
  </si>
  <si>
    <t>Performing and non-performing exposures and related provisions</t>
  </si>
  <si>
    <t>Table 27</t>
  </si>
  <si>
    <t>EU CR2</t>
  </si>
  <si>
    <t>Changes in the stock of non-performing loans and advances</t>
  </si>
  <si>
    <t>Table 28</t>
  </si>
  <si>
    <t>EU CQ1</t>
  </si>
  <si>
    <t>Credit quality of forborne exposures</t>
  </si>
  <si>
    <t>Table 29</t>
  </si>
  <si>
    <t>EU CQ3</t>
  </si>
  <si>
    <t>Credit quality of performing and non-performing exposures by past due days</t>
  </si>
  <si>
    <t>Table 30</t>
  </si>
  <si>
    <t>EU CQ7</t>
  </si>
  <si>
    <t>Collateral obtained by taking possession and execution processes</t>
  </si>
  <si>
    <t>Table 31</t>
  </si>
  <si>
    <t>EU CR5</t>
  </si>
  <si>
    <t xml:space="preserve">Standardised approach </t>
  </si>
  <si>
    <t>Table 32</t>
  </si>
  <si>
    <t>EU CR6</t>
  </si>
  <si>
    <t>IRB approach — Credit risk exposures by exposure class and PD range</t>
  </si>
  <si>
    <t>Table 33</t>
  </si>
  <si>
    <t>EU CR6-A</t>
  </si>
  <si>
    <t>Scope of the use of IRB and Standardised Approaches.</t>
  </si>
  <si>
    <t>Table 34</t>
  </si>
  <si>
    <t>EU CR9</t>
  </si>
  <si>
    <t>IRB approach - Back-testing of PD per exposure class (fixed PD scale)</t>
  </si>
  <si>
    <t>Table 35</t>
  </si>
  <si>
    <t>EU CR8</t>
  </si>
  <si>
    <t>RWEA flow statements of credit risk exposures under the IRB approach</t>
  </si>
  <si>
    <t>Table 36</t>
  </si>
  <si>
    <t>EU CCR1</t>
  </si>
  <si>
    <t>Analysis of counterparty credit risk exposure by approach</t>
  </si>
  <si>
    <t>Table 37</t>
  </si>
  <si>
    <t>EU CCR3</t>
  </si>
  <si>
    <t>Standardised approach – CCR exposures by regulatory exposure class and risk weights</t>
  </si>
  <si>
    <t>Table 38</t>
  </si>
  <si>
    <t>EU CCR5</t>
  </si>
  <si>
    <t>Composition of collateral for exposures to counterparty credit risk</t>
  </si>
  <si>
    <t>Table 39</t>
  </si>
  <si>
    <t>EU CCR8</t>
  </si>
  <si>
    <t>Table 40</t>
  </si>
  <si>
    <t>EU CCR4</t>
  </si>
  <si>
    <t>IRB approach – CCR exposures by exposure class and PD scale</t>
  </si>
  <si>
    <t>Table 41</t>
  </si>
  <si>
    <t>EU CVA1</t>
  </si>
  <si>
    <t xml:space="preserve">Credit valuation adjustment risk under the reduced basic approach (RBA) </t>
  </si>
  <si>
    <t>Table 42</t>
  </si>
  <si>
    <t>EU SEC5</t>
  </si>
  <si>
    <t xml:space="preserve">Exposures securitised by the institution - Exposures in default and specific credit risk adjustments </t>
  </si>
  <si>
    <t>Table 43</t>
  </si>
  <si>
    <t>EU CR3</t>
  </si>
  <si>
    <t xml:space="preserve">CRM techniques overview:  disclosure of the use of credit risk mitigation techniques </t>
  </si>
  <si>
    <t>Table 44</t>
  </si>
  <si>
    <t>EU CR4</t>
  </si>
  <si>
    <t xml:space="preserve">Standardised approach – Credit risk exposure and CRM effects </t>
  </si>
  <si>
    <t>Table 45</t>
  </si>
  <si>
    <t>EU CR7-A</t>
  </si>
  <si>
    <t xml:space="preserve">IRB approach – Disclosure of the extent of the use of CRM techniques </t>
  </si>
  <si>
    <t>SECTION 6</t>
  </si>
  <si>
    <t>MARKET RISK OF THE PORTFOLIO OF FINANCIAL ASSETS HELD FOR TRADING</t>
  </si>
  <si>
    <t>Table 46</t>
  </si>
  <si>
    <t>EU MR1</t>
  </si>
  <si>
    <t>Market risk under the standardised approach</t>
  </si>
  <si>
    <t>SECTION 7</t>
  </si>
  <si>
    <t>NON-FINANCIAL RISKS</t>
  </si>
  <si>
    <t>Table 47</t>
  </si>
  <si>
    <t>EU OR1</t>
  </si>
  <si>
    <t>Operational risk losses</t>
  </si>
  <si>
    <t>Table 48</t>
  </si>
  <si>
    <t>EU OR2</t>
  </si>
  <si>
    <t>Business indicator, components and subcomponents</t>
  </si>
  <si>
    <t>Table 49</t>
  </si>
  <si>
    <t>EU OR3</t>
  </si>
  <si>
    <t>Operational risk own funds requirements and risk exposure amounts</t>
  </si>
  <si>
    <t>SECTION 8</t>
  </si>
  <si>
    <t>EQUITY HOLDINGS AND INSTRUMENTS NOT INCLUDED IN THE TRADING BOOK</t>
  </si>
  <si>
    <t>Table 50</t>
  </si>
  <si>
    <t>Capital instruments not included in the trading book</t>
  </si>
  <si>
    <t>Table 51</t>
  </si>
  <si>
    <t>Classification of instruments by type and nature</t>
  </si>
  <si>
    <t>Table 52</t>
  </si>
  <si>
    <t>Gains and losses recorded by equities</t>
  </si>
  <si>
    <t>SECTION 9</t>
  </si>
  <si>
    <t>INTEREST RATE RISK IN NON-TRADING BOOK POSITIONS</t>
  </si>
  <si>
    <t>Table 53</t>
  </si>
  <si>
    <t xml:space="preserve">IRRBB - Maturities established for demand deposits according to the type of counterparty </t>
  </si>
  <si>
    <t>Table 54</t>
  </si>
  <si>
    <t>IRRBB1 – Interest rate risk of non-trading book activities</t>
  </si>
  <si>
    <t>SECTION 10</t>
  </si>
  <si>
    <t>ASSET ENCUMBRANCE</t>
  </si>
  <si>
    <t>Table 55</t>
  </si>
  <si>
    <t xml:space="preserve">EU AE1 </t>
  </si>
  <si>
    <t>Encumbered and unencumbered assets</t>
  </si>
  <si>
    <t>Table 56</t>
  </si>
  <si>
    <t xml:space="preserve">EU AE2 </t>
  </si>
  <si>
    <t>Collateral received and own debt securities issued</t>
  </si>
  <si>
    <t>Table 57</t>
  </si>
  <si>
    <t>EU AE3</t>
  </si>
  <si>
    <t>Sources of encumbrance</t>
  </si>
  <si>
    <t>SECTION 11</t>
  </si>
  <si>
    <t>LEVERAGE</t>
  </si>
  <si>
    <t>Table 58</t>
  </si>
  <si>
    <t>EU LR1</t>
  </si>
  <si>
    <t>Table 59</t>
  </si>
  <si>
    <t>EU LR2</t>
  </si>
  <si>
    <t>LRCom: Leverage ratio common disclosure</t>
  </si>
  <si>
    <t>Table 60</t>
  </si>
  <si>
    <t>EU LR3</t>
  </si>
  <si>
    <t>LRSpl: Split-up of on-balance sheet exposures (excluding derivatives, SFTs and exempted exposures)</t>
  </si>
  <si>
    <t>SECTION 12</t>
  </si>
  <si>
    <t>LIQUIDITY RISK</t>
  </si>
  <si>
    <t>Table 61</t>
  </si>
  <si>
    <t>EU LIQ1</t>
  </si>
  <si>
    <t>Quantitative information of LCR</t>
  </si>
  <si>
    <t>Table 62</t>
  </si>
  <si>
    <t>EU LIQ2</t>
  </si>
  <si>
    <t>Net stable funding ratio</t>
  </si>
  <si>
    <t>SECTION 13</t>
  </si>
  <si>
    <t>CRYPTO-ASSET RISK</t>
  </si>
  <si>
    <t>SECTION 14</t>
  </si>
  <si>
    <t>INFORMATION ON REMUNERATION</t>
  </si>
  <si>
    <t>Table 63</t>
  </si>
  <si>
    <t>EU REM1</t>
  </si>
  <si>
    <t xml:space="preserve">Remuneration awarded for the financial year </t>
  </si>
  <si>
    <t>Table 64</t>
  </si>
  <si>
    <t>EU REM6</t>
  </si>
  <si>
    <t>Number of employees benefiting from one of the exceptions set out in Article 94(3) and their total remuneration</t>
  </si>
  <si>
    <t>Table 65</t>
  </si>
  <si>
    <t>EU REM2</t>
  </si>
  <si>
    <t>Special payments to staff whose professional activities have a material impact on institutions' risk profile (identified staff)</t>
  </si>
  <si>
    <t>Table 66</t>
  </si>
  <si>
    <t>EU REM3</t>
  </si>
  <si>
    <t xml:space="preserve">Deferred remuneration </t>
  </si>
  <si>
    <t>Table 67</t>
  </si>
  <si>
    <t>EU REM5</t>
  </si>
  <si>
    <t>Information on remuneration of staff whose professional activities have a material impact on institutions' risk profile (identified staff)</t>
  </si>
  <si>
    <t>Table 68</t>
  </si>
  <si>
    <t>EU REM4</t>
  </si>
  <si>
    <t>Remuneration of 1 million EUR or more per year.</t>
  </si>
  <si>
    <t>SECTION 15</t>
  </si>
  <si>
    <t>ESG RISK</t>
  </si>
  <si>
    <t>Table 77</t>
  </si>
  <si>
    <t>Template 1 (ESG)</t>
  </si>
  <si>
    <t>Table 78</t>
  </si>
  <si>
    <t>Template 2 (ESG)</t>
  </si>
  <si>
    <t>Table 79</t>
  </si>
  <si>
    <t>Template 3 (ESG)</t>
  </si>
  <si>
    <t>Table 80</t>
  </si>
  <si>
    <t>Template 4 (ESG)</t>
  </si>
  <si>
    <t>Table 81_A</t>
  </si>
  <si>
    <t>Template 5 (ESG)</t>
  </si>
  <si>
    <t>Table 81_B</t>
  </si>
  <si>
    <t>Table 81_C</t>
  </si>
  <si>
    <r>
      <rPr>
        <b/>
        <sz val="16"/>
        <color rgb="FF5B87DA"/>
        <rFont val="Arial"/>
        <family val="2"/>
      </rPr>
      <t>Section 0.</t>
    </r>
    <r>
      <rPr>
        <b/>
        <sz val="16"/>
        <color rgb="FF5B87DA"/>
        <rFont val="Arial"/>
        <family val="2"/>
      </rPr>
      <t xml:space="preserve"> </t>
    </r>
    <r>
      <rPr>
        <b/>
        <sz val="16"/>
        <color theme="0"/>
        <rFont val="Arial"/>
        <family val="2"/>
      </rPr>
      <t>EXECUTIVE SUMMARY.</t>
    </r>
  </si>
  <si>
    <r>
      <rPr>
        <b/>
        <sz val="12"/>
        <color rgb="FF5B87DA"/>
        <rFont val="Arial"/>
        <family val="2"/>
      </rPr>
      <t>Table 1.</t>
    </r>
    <r>
      <rPr>
        <b/>
        <sz val="12"/>
        <color rgb="FF5B87DA"/>
        <rFont val="Arial"/>
        <family val="2"/>
      </rPr>
      <t xml:space="preserve"> </t>
    </r>
    <r>
      <rPr>
        <b/>
        <sz val="11"/>
        <color theme="1"/>
        <rFont val="Arial"/>
        <family val="2"/>
      </rPr>
      <t>Key Solvency, Asset Quality, Liquidity and Profitability Figures</t>
    </r>
  </si>
  <si>
    <t>Back to index</t>
  </si>
  <si>
    <t>DEC25</t>
  </si>
  <si>
    <t>DEC24</t>
  </si>
  <si>
    <t>Solvency</t>
  </si>
  <si>
    <t>Common Equity Tier1 capital (CET1) %</t>
  </si>
  <si>
    <t>Total capital %</t>
  </si>
  <si>
    <t>Common equity tier1 capital (CET1)</t>
  </si>
  <si>
    <t>Total capital</t>
  </si>
  <si>
    <t>Risk Weighted Assets</t>
  </si>
  <si>
    <t>Risk Quality</t>
  </si>
  <si>
    <t>NPL ratio %</t>
  </si>
  <si>
    <t>Non-performing loan coverage %</t>
  </si>
  <si>
    <t>Liquidity</t>
  </si>
  <si>
    <r>
      <rPr>
        <sz val="10"/>
        <color theme="1"/>
        <rFont val="Arial"/>
        <family val="2"/>
      </rPr>
      <t>Liquidity Coverage Ratio</t>
    </r>
    <r>
      <rPr>
        <sz val="10"/>
        <color theme="1"/>
        <rFont val="Arial"/>
        <family val="2"/>
      </rPr>
      <t xml:space="preserve"> (LCR)</t>
    </r>
    <r>
      <rPr>
        <sz val="10"/>
        <color rgb="FF000000"/>
        <rFont val="Arial"/>
        <family val="2"/>
      </rPr>
      <t xml:space="preserve"> %</t>
    </r>
  </si>
  <si>
    <r>
      <rPr>
        <sz val="10"/>
        <color theme="1"/>
        <rFont val="Arial"/>
        <family val="2"/>
      </rPr>
      <t>Net Stable Funding Ratio</t>
    </r>
    <r>
      <rPr>
        <sz val="10"/>
        <color theme="1"/>
        <rFont val="Arial"/>
        <family val="2"/>
      </rPr>
      <t xml:space="preserve"> (NSFR)</t>
    </r>
    <r>
      <rPr>
        <sz val="10"/>
        <color rgb="FF000000"/>
        <rFont val="Arial"/>
        <family val="2"/>
      </rPr>
      <t xml:space="preserve"> %</t>
    </r>
  </si>
  <si>
    <t>Profitability and Efficiency</t>
  </si>
  <si>
    <t>ROTE % (*)</t>
  </si>
  <si>
    <t>Attributable profit (Million €)</t>
  </si>
  <si>
    <t>Efficiency ratio %(**)</t>
  </si>
  <si>
    <t>(*) 2024 ROTE calculated excluding the badwill obtained from the purchase of EuroBic, net of integration costs.</t>
  </si>
  <si>
    <t xml:space="preserve">(**) 2024 efficiency ratio calculated excluding the portion of its costs corresponding to the integration of EuroBic and the contribution to the temporary levy on credit institutions and financial credit establishments.  </t>
  </si>
  <si>
    <t>Thousand € and %</t>
  </si>
  <si>
    <t>a</t>
  </si>
  <si>
    <t>b</t>
  </si>
  <si>
    <t>c</t>
  </si>
  <si>
    <t>d</t>
  </si>
  <si>
    <t>e</t>
  </si>
  <si>
    <t>Dec25</t>
  </si>
  <si>
    <t>Sep25</t>
  </si>
  <si>
    <t>Jun25</t>
  </si>
  <si>
    <t>Mar25</t>
  </si>
  <si>
    <t>Dec24</t>
  </si>
  <si>
    <t>Available own funds (amounts)</t>
  </si>
  <si>
    <t xml:space="preserve">Common Equity Tier 1 (CET1) capital </t>
  </si>
  <si>
    <t xml:space="preserve">Tier 1 capital </t>
  </si>
  <si>
    <t xml:space="preserve">Total capital </t>
  </si>
  <si>
    <t>Risk-weighted exposure amounts</t>
  </si>
  <si>
    <t>Total risk exposure amount</t>
  </si>
  <si>
    <t>4a</t>
  </si>
  <si>
    <t>Total risk exposure pre-floor</t>
  </si>
  <si>
    <t>Capital ratios (as a percentage of risk-weighted exposure amount)</t>
  </si>
  <si>
    <t>Common Equity Tier 1 ratio (%)</t>
  </si>
  <si>
    <t>5b</t>
  </si>
  <si>
    <t>Common Equity Tier 1 ratio considering unfloored TREA (%)</t>
  </si>
  <si>
    <t>Tier 1 ratio (%)</t>
  </si>
  <si>
    <t>6b</t>
  </si>
  <si>
    <t>Tier 1 ratio considering unfloored TREA (%)</t>
  </si>
  <si>
    <t>Total capital ratio (%)</t>
  </si>
  <si>
    <t>7b</t>
  </si>
  <si>
    <t>Total capital ratio considering unfloored TREA (%)</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</si>
  <si>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</si>
  <si>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</si>
  <si>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</si>
  <si>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</si>
  <si>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</si>
  <si>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</si>
  <si>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made up of Tier1 capital (percentage points)</t>
  </si>
  <si>
    <t>EU 7g</t>
  </si>
  <si>
    <t>Total SREP own funds requirements (%)</t>
  </si>
  <si>
    <t>Combined buffer and overall capital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</si>
  <si>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</si>
  <si>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</si>
  <si>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</si>
  <si>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</si>
  <si>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</si>
  <si>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</si>
  <si>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</si>
  <si>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</si>
  <si>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Institutions buffer (%)</t>
  </si>
  <si>
    <t>Combined buffer requirement (%)</t>
  </si>
  <si>
    <t>EU 11a</t>
  </si>
  <si>
    <t>Overall capital requirements (%)</t>
  </si>
  <si>
    <t>CET1 available after meeting the total SREP own funds requirements (%)</t>
  </si>
  <si>
    <t>Leverage ratio</t>
  </si>
  <si>
    <t>Total exposure measure (TEM)</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</si>
  <si>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</si>
  <si>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</si>
  <si>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</si>
  <si>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</si>
  <si>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</si>
  <si>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</si>
  <si>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</si>
  <si>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</si>
  <si>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</si>
  <si>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</si>
  <si>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</si>
  <si>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</si>
  <si>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</si>
  <si>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</si>
  <si>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</si>
  <si>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</si>
  <si>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</si>
  <si>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</si>
  <si>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</si>
  <si>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</si>
  <si>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</si>
  <si>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</si>
  <si>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Net stable funding ratio (%)</t>
  </si>
  <si>
    <t>Thousand €</t>
  </si>
  <si>
    <t>EU LI1</t>
  </si>
  <si>
    <t>f</t>
  </si>
  <si>
    <t>g</t>
  </si>
  <si>
    <t>Carrying value of items</t>
  </si>
  <si>
    <t>Carrying values reported in published financial statements</t>
  </si>
  <si>
    <t>Carrying values under the scope of regulatory consolidation</t>
  </si>
  <si>
    <t>Subject to the credit risk framework</t>
  </si>
  <si>
    <t>Subject to the counterparty credit risk framework</t>
  </si>
  <si>
    <t>Subject to the securitisation framework</t>
  </si>
  <si>
    <t>Subject to the market risk framework</t>
  </si>
  <si>
    <t>Not subject to own funds requirements or subject to deduction from own funds</t>
  </si>
  <si>
    <t>Assets</t>
  </si>
  <si>
    <t>Cash, cash balances with Central Banks and other demand deposits</t>
  </si>
  <si>
    <t>Financial assets held for trading</t>
  </si>
  <si>
    <t>Financial assets not intended for trading, which are necessarily valued at fair value through profit or loss</t>
  </si>
  <si>
    <t>Financial assets designated at fair value through profit or loss</t>
  </si>
  <si>
    <t>Financial assets at fair value with changes in other comprehensive income</t>
  </si>
  <si>
    <t>Financial assets at amortised cost</t>
  </si>
  <si>
    <t>Derivatives - hedge accounting</t>
  </si>
  <si>
    <t>Fair value changes of the hedged items in portfolio hedge of interest rate risk</t>
  </si>
  <si>
    <t>Investments in subsidiary, joint ventures and associates</t>
  </si>
  <si>
    <t>Assets covered by insurance or reinsurance contracts</t>
  </si>
  <si>
    <t>Tangible assets</t>
  </si>
  <si>
    <t>Intangible assets</t>
  </si>
  <si>
    <t>Tax assets</t>
  </si>
  <si>
    <t>Other assets</t>
  </si>
  <si>
    <t>Non-current assets and disposal groups classified as held for sale</t>
  </si>
  <si>
    <t>Total Assets </t>
  </si>
  <si>
    <t>Liabilities</t>
  </si>
  <si>
    <t>Financial liabilities held for trading</t>
  </si>
  <si>
    <t>Financial liabilities designated at fair value through profit or loss</t>
  </si>
  <si>
    <t>Financial liabilities at amortised cost</t>
  </si>
  <si>
    <t>Liabilities under insurance or reinsurance contracts</t>
  </si>
  <si>
    <t>Provisions</t>
  </si>
  <si>
    <t>Tax liabilities</t>
  </si>
  <si>
    <t>Other liabilities</t>
  </si>
  <si>
    <t>Liabilities included in disposal groups classified as held for sale</t>
  </si>
  <si>
    <t>Total Liabilities </t>
  </si>
  <si>
    <t>Equity</t>
  </si>
  <si>
    <t>Total Liabilities and Equity</t>
  </si>
  <si>
    <r>
      <rPr>
        <b/>
        <sz val="11"/>
        <color rgb="FF5B87DA"/>
        <rFont val="Arial"/>
        <family val="2"/>
      </rPr>
      <t>Table 4.</t>
    </r>
    <r>
      <rPr>
        <b/>
        <sz val="11"/>
        <color rgb="FF5B87DA"/>
        <rFont val="Arial"/>
        <family val="2"/>
      </rPr>
      <t xml:space="preserve"> </t>
    </r>
    <r>
      <rPr>
        <b/>
        <sz val="11"/>
        <color theme="1"/>
        <rFont val="Arial"/>
        <family val="2"/>
      </rPr>
      <t>Main sources of differences between regulatory exposure amounts and carrying values in financial statements.</t>
    </r>
  </si>
  <si>
    <t>EU LI2</t>
  </si>
  <si>
    <t>Total</t>
  </si>
  <si>
    <t>Items subject to:</t>
  </si>
  <si>
    <t>Credit risk framework</t>
  </si>
  <si>
    <t xml:space="preserve">Securitisation framework </t>
  </si>
  <si>
    <t xml:space="preserve">Counterparty credit risk framework </t>
  </si>
  <si>
    <t>Market risk framework</t>
  </si>
  <si>
    <t>Assets carrying value amount under the scope of prudential consolidation (as per template LI1</t>
  </si>
  <si>
    <t>Liabilities carrying value amount under the scope of prudential consolidation (as per template LI1)</t>
  </si>
  <si>
    <t>Total net amount under the regulatory scope of consolidation:</t>
  </si>
  <si>
    <t>Off-balance-sheet amounts</t>
  </si>
  <si>
    <t/>
  </si>
  <si>
    <t xml:space="preserve">Differences in valuations </t>
  </si>
  <si>
    <t>Differences due to different netting rules, other than those already included in row 2</t>
  </si>
  <si>
    <t>Differences due to consideration of provisions</t>
  </si>
  <si>
    <t>Differences due to the use of credit risk mitigation techniques</t>
  </si>
  <si>
    <t>Differences due to credit conversion factors</t>
  </si>
  <si>
    <t>Differences due to Securitisation with risk transfer</t>
  </si>
  <si>
    <t>Other differences</t>
  </si>
  <si>
    <t>Exposure amounts considered for regulatory purposes</t>
  </si>
  <si>
    <r>
      <rPr>
        <b/>
        <sz val="12"/>
        <color rgb="FF5B87DA"/>
        <rFont val="Arial"/>
        <family val="2"/>
      </rPr>
      <t>Table 5.</t>
    </r>
    <r>
      <rPr>
        <b/>
        <sz val="12"/>
        <color rgb="FF5B87DA"/>
        <rFont val="Arial"/>
        <family val="2"/>
      </rPr>
      <t xml:space="preserve"> </t>
    </r>
    <r>
      <rPr>
        <b/>
        <sz val="11"/>
        <color theme="1"/>
        <rFont val="Arial"/>
        <family val="2"/>
      </rPr>
      <t>Outline of the differences in the scopes of consolidation (entity by entity)</t>
    </r>
  </si>
  <si>
    <t>h</t>
  </si>
  <si>
    <t>Name of the entity</t>
  </si>
  <si>
    <r>
      <rPr>
        <b/>
        <sz val="11"/>
        <color rgb="FF5B87DA"/>
        <rFont val="Arial"/>
        <family val="2"/>
      </rPr>
      <t>Method of accounting consolidation (Public perimeter)</t>
    </r>
  </si>
  <si>
    <t>Method of regulatory consolidation</t>
  </si>
  <si>
    <t>Description of the entity</t>
  </si>
  <si>
    <t>Full consolidation</t>
  </si>
  <si>
    <t>Proportional consolidation</t>
  </si>
  <si>
    <t>Equity method</t>
  </si>
  <si>
    <t>Neither consolidated nor deducted</t>
  </si>
  <si>
    <t>Deducted</t>
  </si>
  <si>
    <t>ABANCA PORTUGAL, S.A.</t>
  </si>
  <si>
    <t>Full C.</t>
  </si>
  <si>
    <t>X</t>
  </si>
  <si>
    <t>Banking entity</t>
  </si>
  <si>
    <t>ESCOGEINMUEBLES, S.A.</t>
  </si>
  <si>
    <t>Real Estate</t>
  </si>
  <si>
    <t>AVANTTA SENTIR COMÚN, S.A. DE C.V., SOFOM, E.N.R.</t>
  </si>
  <si>
    <t>Funding</t>
  </si>
  <si>
    <t>ABANCA SERVICIOS FINANCIEROS E.F.C., S.A.</t>
  </si>
  <si>
    <t>LABORVANTAGE INVESTIMENTOS INMOBILIARIOS, LDA</t>
  </si>
  <si>
    <t>VIBARCO, S.L.</t>
  </si>
  <si>
    <t>Holding - Portfolio</t>
  </si>
  <si>
    <t>QUAERE INVESTIMENT,S.L.</t>
  </si>
  <si>
    <t>Portfolio</t>
  </si>
  <si>
    <t>ABANCA INVEST, S.L.</t>
  </si>
  <si>
    <t>ABANCA GESTIÓN DE ACTIVOS, S.G.I.I.C.</t>
  </si>
  <si>
    <t>Collective investment management company</t>
  </si>
  <si>
    <t>SIMEON SACV MEXICO</t>
  </si>
  <si>
    <t>SIMEON INVERSIONES CA VENEZUELA</t>
  </si>
  <si>
    <t>B100. THE HEALTHY PROJECT, S.A.</t>
  </si>
  <si>
    <t>Exploitation mobile applications</t>
  </si>
  <si>
    <t>TXSTOCKDATA, S.L.</t>
  </si>
  <si>
    <t>Other financial services</t>
  </si>
  <si>
    <t>COMPLEJO RESIDENCIAL MARINA ATLÁNTICA, S.L.</t>
  </si>
  <si>
    <t>KOPKE GROUP SGPS, S.A.</t>
  </si>
  <si>
    <t>Holding- Winery</t>
  </si>
  <si>
    <t>ABANCA MEDIACIÓN, CORREDURÍA DE  SEGUROS GENERALES, S.A.</t>
  </si>
  <si>
    <t>Insurance Broker</t>
  </si>
  <si>
    <t>ABANCA VIDA Y PENSIONES  I, S.A.</t>
  </si>
  <si>
    <t>Insurance</t>
  </si>
  <si>
    <t>ABANCA MEDIACIÓN, OPERADOR BANCA SEGUROS VINCULADO, S.L.</t>
  </si>
  <si>
    <t>ABANCA GESTIÓN OPERATIVA, S.A.</t>
  </si>
  <si>
    <t>Operational Services</t>
  </si>
  <si>
    <t>CORPORACIÓN EMPRESARIAL DE TENECIA DE ACTIVOS, S.L.</t>
  </si>
  <si>
    <t>Services</t>
  </si>
  <si>
    <t>CORPORACION EMPRESARIAL Y FINANCIERA  DE GALICIA, S.L.</t>
  </si>
  <si>
    <t>Administration Services</t>
  </si>
  <si>
    <t>CORPORACION EMPRESARIAL DE PARTICIPACION EN ORGANIZACIONES DE GALICIA, S.L.</t>
  </si>
  <si>
    <t>ESPACIOS TERMOLUDICOS, S.A.</t>
  </si>
  <si>
    <t xml:space="preserve">Health and Leisure Services </t>
  </si>
  <si>
    <t>TORRE DE HÉRCULES INVERSIONES CORPORATIVAS, S.L.</t>
  </si>
  <si>
    <t>NUEVA PESCANOVA, S.L.</t>
  </si>
  <si>
    <t>Full C. (*)</t>
  </si>
  <si>
    <t>Wholesale commerce</t>
  </si>
  <si>
    <t>REAL CLUB DEPORTIVO DE LA CORUÑA, S.A.D</t>
  </si>
  <si>
    <t>Global I. (*)</t>
  </si>
  <si>
    <t>Sports Club</t>
  </si>
  <si>
    <t>ABANCA GENERALES DE SEGUROS Y REASEGUROS, S.A.</t>
  </si>
  <si>
    <t>Equity M.</t>
  </si>
  <si>
    <t>CIDADE TECNOLÓXICA DE VIGO, S.A.</t>
  </si>
  <si>
    <t>Infrastructure</t>
  </si>
  <si>
    <t>CIDADE UNIVERSITARIA, S.A.</t>
  </si>
  <si>
    <t>PARQUE  TECNOLOGICO  DE  GALICIA, S.A.</t>
  </si>
  <si>
    <t>Technology</t>
  </si>
  <si>
    <t>RAMINOVA INVERSIONES  S.L.</t>
  </si>
  <si>
    <t>AUTOESTRADAS DO SALNÉS SOCIEDAD CONCESIONARIA  DA XUNTA DE GALICIA, S.A.</t>
  </si>
  <si>
    <t>Building Toll Motorway Operation</t>
  </si>
  <si>
    <t>EMPRESA NAVIERA ELCANO, S.A.</t>
  </si>
  <si>
    <t>Maritime Carriage</t>
  </si>
  <si>
    <t>GRUPO EMPRESARIAL COPO, S.A.</t>
  </si>
  <si>
    <t>Investee Company</t>
  </si>
  <si>
    <t>MUESTRALO, S.L.</t>
  </si>
  <si>
    <t>Event Management</t>
  </si>
  <si>
    <t>PAZO DE CONGRESOS DE VIGO, S.A.</t>
  </si>
  <si>
    <t>Construction Company</t>
  </si>
  <si>
    <t>TRANSPORTES MONBÚS, S.L.</t>
  </si>
  <si>
    <t>Transportation</t>
  </si>
  <si>
    <t>VIÑEDOS Y BODEGAS DOMINIO DE  TARES, S.A.</t>
  </si>
  <si>
    <t>Vinicultural</t>
  </si>
  <si>
    <t>DESARROLLOS INMOBILIARIOS FUENTEAMARGA, S.L.</t>
  </si>
  <si>
    <t>Wood processing</t>
  </si>
  <si>
    <t>(*) Recorded in accounting in the items “Non-current assets and disposal groups classified as held for sale” and “Liabilities included in disposal groups classified as held for sale”</t>
  </si>
  <si>
    <r>
      <rPr>
        <b/>
        <sz val="12"/>
        <color rgb="FF5B87DA"/>
        <rFont val="Arial"/>
        <family val="2"/>
      </rPr>
      <t>Table 6.</t>
    </r>
    <r>
      <rPr>
        <b/>
        <sz val="12"/>
        <color rgb="FF5B87DA"/>
        <rFont val="Arial"/>
        <family val="2"/>
      </rPr>
      <t xml:space="preserve"> </t>
    </r>
    <r>
      <rPr>
        <b/>
        <sz val="11"/>
        <color theme="1"/>
        <rFont val="Arial"/>
        <family val="2"/>
      </rPr>
      <t>Prudential group entities consolidated using the Full Consolidation method</t>
    </r>
  </si>
  <si>
    <t>% Voting rights controlled by the Group</t>
  </si>
  <si>
    <t>Company</t>
  </si>
  <si>
    <t>Address</t>
  </si>
  <si>
    <t>Activity</t>
  </si>
  <si>
    <t>Direct</t>
  </si>
  <si>
    <t>Indirect</t>
  </si>
  <si>
    <t>ABANCA Portugal, S.A.</t>
  </si>
  <si>
    <t>Madrid</t>
  </si>
  <si>
    <t xml:space="preserve">ABANCA Servicios Financieros, E.F.C., S.A. </t>
  </si>
  <si>
    <t>A Coruña</t>
  </si>
  <si>
    <t>Pontevedra</t>
  </si>
  <si>
    <t>Laborvantage Investimentos Inmobiliarios Lda.</t>
  </si>
  <si>
    <t>Oporto</t>
  </si>
  <si>
    <t>AVANTTA  SENTIR COMÚN, S.A. de C.V., SOFOM, E.N.R.</t>
  </si>
  <si>
    <t>Mexico</t>
  </si>
  <si>
    <t>Venezuela</t>
  </si>
  <si>
    <t>Quaere Investment, S.L.</t>
  </si>
  <si>
    <t>Vibarco, Sociedad Unipersonal, S.L.</t>
  </si>
  <si>
    <t>Vigo</t>
  </si>
  <si>
    <t>ABANCA Invest, S.A.</t>
  </si>
  <si>
    <t>B100. The Healthy Project, S.A.</t>
  </si>
  <si>
    <r>
      <rPr>
        <b/>
        <sz val="12"/>
        <color rgb="FF5B87DA"/>
        <rFont val="Arial"/>
        <family val="2"/>
      </rPr>
      <t>Table 7.</t>
    </r>
    <r>
      <rPr>
        <b/>
        <sz val="10"/>
        <color theme="1"/>
        <rFont val="Arial"/>
        <family val="2"/>
      </rPr>
      <t xml:space="preserve"> </t>
    </r>
    <r>
      <rPr>
        <b/>
        <sz val="11"/>
        <color theme="1"/>
        <rFont val="Arial"/>
        <family val="2"/>
      </rPr>
      <t>Non-prudential group entities based on activity consolidated using the equity method</t>
    </r>
  </si>
  <si>
    <t>Complejo Residencial Marina Atlántica, S.L.</t>
  </si>
  <si>
    <t>ABANCA Mediación, Correduría de Seguros Generales, S.A.</t>
  </si>
  <si>
    <t>Corporación Empresarial de Tenencia de Activos de Galicia, S.L.</t>
  </si>
  <si>
    <t>Espacios Termolúdicos, S.A.</t>
  </si>
  <si>
    <t>ABANCA Mediación, Operador de Banca-Seguros Vinculado, S.A.</t>
  </si>
  <si>
    <t>ABANCA Gestión Operativa, S.A.</t>
  </si>
  <si>
    <t xml:space="preserve">Torre de Hércules Inversiones Corporativas, S.L. </t>
  </si>
  <si>
    <t>Other services</t>
  </si>
  <si>
    <t>Corporación Empresarial y Financiera de Galicia, S.L.U.</t>
  </si>
  <si>
    <t>Corporación Empresarial de Participación en Organizaciones de Galicia, S.L.</t>
  </si>
  <si>
    <t xml:space="preserve">ABANCA Vida y Pensiones de Seguros y Reaseguros, S.A. </t>
  </si>
  <si>
    <t>Nueva Pescanova, S.L. (1)</t>
  </si>
  <si>
    <t>Real Club Deportivo de La Coruña, S.A.D. (1)</t>
  </si>
  <si>
    <t>(1) Accounted for under the line item “Non-current assets and disposal groups classified as held for sale”.</t>
  </si>
  <si>
    <r>
      <rPr>
        <b/>
        <sz val="12"/>
        <color rgb="FF5B87DA"/>
        <rFont val="Arial"/>
        <family val="2"/>
      </rPr>
      <t>Table 8.</t>
    </r>
    <r>
      <rPr>
        <b/>
        <sz val="11"/>
        <color theme="1"/>
        <rFont val="Arial"/>
        <family val="2"/>
      </rPr>
      <t xml:space="preserve"> </t>
    </r>
    <r>
      <rPr>
        <b/>
        <sz val="11"/>
        <color theme="1"/>
        <rFont val="Arial"/>
        <family val="2"/>
      </rPr>
      <t>Associated companies consolidated using the equity method</t>
    </r>
  </si>
  <si>
    <t>% of Voting Rights Controlled by ABANCA</t>
  </si>
  <si>
    <t>Parque Tecnológico de Galicia, S.A.</t>
  </si>
  <si>
    <t>Orense</t>
  </si>
  <si>
    <t>Cidade Universitaria, S.A.</t>
  </si>
  <si>
    <t>Cidade Tecnolóxica de Vigo, S.A.</t>
  </si>
  <si>
    <t>Raminova Inversiones, S.L.</t>
  </si>
  <si>
    <t>Pazo de Congresos de Vigo, S.A.</t>
  </si>
  <si>
    <t>Autoestradas do Salnés, S.C.X.G., S.A.</t>
  </si>
  <si>
    <t>Ourense</t>
  </si>
  <si>
    <t>Transmonbús, S.L.</t>
  </si>
  <si>
    <t>Lugo</t>
  </si>
  <si>
    <t>Muéstralo Organización de Eventos Feriales, S.L</t>
  </si>
  <si>
    <t>Viñedos y Bodegas Dominio de Tares, S.A.</t>
  </si>
  <si>
    <t>León</t>
  </si>
  <si>
    <t>Abanca Generales de Seguros y Reaseguros, S.A.</t>
  </si>
  <si>
    <t>Empresa Naviera Elcano, S.A.</t>
  </si>
  <si>
    <t>Grupo Empresarial COPO, S.A.</t>
  </si>
  <si>
    <t>Desarrollos Inmobiliarios Fuenteamarga, S.L.</t>
  </si>
  <si>
    <r>
      <rPr>
        <b/>
        <sz val="16"/>
        <color rgb="FF5B87DA"/>
        <rFont val="Arial"/>
        <family val="2"/>
      </rPr>
      <t>Section 2.</t>
    </r>
    <r>
      <rPr>
        <b/>
        <sz val="16"/>
        <color theme="1"/>
        <rFont val="Arial"/>
        <family val="2"/>
      </rPr>
      <t xml:space="preserve"> </t>
    </r>
    <r>
      <rPr>
        <b/>
        <sz val="16"/>
        <color theme="0"/>
        <rFont val="Arial"/>
        <family val="2"/>
      </rPr>
      <t>RISK MANAGEMENT POLICIES AND OBJECTIVES.</t>
    </r>
  </si>
  <si>
    <r>
      <rPr>
        <b/>
        <sz val="16"/>
        <color rgb="FF5B87DA"/>
        <rFont val="Arial"/>
        <family val="2"/>
      </rPr>
      <t>Section 3.</t>
    </r>
    <r>
      <rPr>
        <b/>
        <sz val="16"/>
        <color rgb="FF5B87DA"/>
        <rFont val="Arial"/>
        <family val="2"/>
      </rPr>
      <t xml:space="preserve"> </t>
    </r>
    <r>
      <rPr>
        <b/>
        <sz val="16"/>
        <color theme="0"/>
        <rFont val="Arial"/>
        <family val="2"/>
      </rPr>
      <t>ELIGIBLE OWN RESOURCES AND OWN FUNDS</t>
    </r>
  </si>
  <si>
    <r>
      <rPr>
        <b/>
        <sz val="12"/>
        <color rgb="FF5B87DA"/>
        <rFont val="Arial"/>
        <family val="2"/>
      </rPr>
      <t>Table 9.</t>
    </r>
    <r>
      <rPr>
        <b/>
        <sz val="11"/>
        <color theme="1"/>
        <rFont val="Arial"/>
        <family val="2"/>
      </rPr>
      <t xml:space="preserve"> </t>
    </r>
    <r>
      <rPr>
        <b/>
        <sz val="11"/>
        <color theme="1"/>
        <rFont val="Arial"/>
        <family val="2"/>
      </rPr>
      <t>Composition of regulatory own funds.</t>
    </r>
  </si>
  <si>
    <t xml:space="preserve"> a)</t>
  </si>
  <si>
    <t xml:space="preserve">  b)</t>
  </si>
  <si>
    <t>Amounts</t>
  </si>
  <si>
    <t>Source based on balance sheet reference numbers or letters in the regulatory scope of consolidation </t>
  </si>
  <si>
    <t xml:space="preserve">Common Equity Tier 1 (CET1) capital:  instruments and reserves                                             </t>
  </si>
  <si>
    <t xml:space="preserve">Capital instruments and the related share premium accounts </t>
  </si>
  <si>
    <t>c1+c2  (1)</t>
  </si>
  <si>
    <t xml:space="preserve">     Of which: Type of instrument 1</t>
  </si>
  <si>
    <t xml:space="preserve">     Of which: Type of instrument 2</t>
  </si>
  <si>
    <t xml:space="preserve">     Of which: Type of instrument 3</t>
  </si>
  <si>
    <t xml:space="preserve">Retained earnings </t>
  </si>
  <si>
    <t>Accumulated other comprehensive income (and other reserves)</t>
  </si>
  <si>
    <t>c3+c4+c5+c8 (1)</t>
  </si>
  <si>
    <t>EU -3a</t>
  </si>
  <si>
    <t>Funds for general banking risk.</t>
  </si>
  <si>
    <t xml:space="preserve">Amount of qualifying items referred to in Article 484 (3) and the related share premium accounts subject to phase out from CET1 </t>
  </si>
  <si>
    <t>Minority interests (amount allowed in consolidated CET1).</t>
  </si>
  <si>
    <t>c9</t>
  </si>
  <si>
    <t>EU-5 a</t>
  </si>
  <si>
    <t xml:space="preserve">Independently reviewed interim profits net of any foreseeable charge or dividend </t>
  </si>
  <si>
    <t>c6+c7 (1)</t>
  </si>
  <si>
    <t>Common Equity Tier 1 (CET1) capital before regulatory adjustments</t>
  </si>
  <si>
    <t>Common Equity Tier 1 (CET1) capital: regulatory adjustments </t>
  </si>
  <si>
    <t>Additional value adjustments (negative amount).</t>
  </si>
  <si>
    <t>Intangible assets (net of related tax liability) (negative amount).</t>
  </si>
  <si>
    <t>a12 (2)</t>
  </si>
  <si>
    <t>Deferred tax assets that rely on future profitability excluding those arising from temporary differences (net of related tax liability where the conditions in Article 38 (3) are met) (negative amount).</t>
  </si>
  <si>
    <t>a13 (3)</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</si>
  <si>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</si>
  <si>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</si>
  <si>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</si>
  <si>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</si>
  <si>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</si>
  <si>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</si>
  <si>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</si>
  <si>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</si>
  <si>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</si>
  <si>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 -20a</t>
  </si>
  <si>
    <t>Exposure amount of the following items which qualify for a RW of 1 250 %,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</si>
  <si>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</si>
  <si>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</si>
  <si>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</si>
  <si>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</si>
  <si>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</si>
  <si>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</si>
  <si>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 threshold, net of related tax liability where the conditions in Article 38 (3) are met) (negative amount)</t>
  </si>
  <si>
    <t>Amount exceeding the 17.65 %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</si>
  <si>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</si>
  <si>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</si>
  <si>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 a</t>
  </si>
  <si>
    <t>Losses for the current financial year (negative amount)</t>
  </si>
  <si>
    <t>EU-25b</t>
  </si>
  <si>
    <t>Foreseeable tax charges relating to CET 1 items except where the institution suitably adjusts the amount of CET 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</si>
  <si>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</si>
  <si>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</si>
  <si>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</si>
  <si>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</si>
  <si>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Additional Tier 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</si>
  <si>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</si>
  <si>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</si>
  <si>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</si>
  <si>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484(4) CRR and the related share premium accounts subject to phase-out from Additional Tier 1</t>
  </si>
  <si>
    <t>EU -33a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</si>
  <si>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</si>
  <si>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</si>
  <si>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</si>
  <si>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Additional Tier 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</si>
  <si>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</si>
  <si>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</si>
  <si>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</si>
  <si>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</si>
  <si>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</si>
  <si>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</si>
  <si>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</si>
  <si>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</si>
  <si>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</si>
  <si>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</si>
  <si>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</si>
  <si>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Tier 1 </t>
  </si>
  <si>
    <t>Tier 1 capital (= Common Equity Tier 1 capital + Additional Tier 1 capital)</t>
  </si>
  <si>
    <t>Tier 2 (T2) capital: instruments</t>
  </si>
  <si>
    <t>Amount of qualifying items referred to in Article 484(5) CRR and the related share premium accounts subject to phase-out from Tier 2 as described in Article 486(4) CRR.</t>
  </si>
  <si>
    <t>EU -47a</t>
  </si>
  <si>
    <t>Amount of qualifying  items referred to in Article 494a (2) CRR subject to phase out from T2.</t>
  </si>
  <si>
    <t>EU-47b</t>
  </si>
  <si>
    <t>Amount of qualifying items referred to in Article 494b(2) CRR subject to phase out from T2.</t>
  </si>
  <si>
    <t xml:space="preserve">Qualifying own funds instruments included in consolidated Tier 2 capital (including minority interests and Additional Tier 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</si>
  <si>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</si>
  <si>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</si>
  <si>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</si>
  <si>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</si>
  <si>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</si>
  <si>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</si>
  <si>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</si>
  <si>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</si>
  <si>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EU -56a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</si>
  <si>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</si>
  <si>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</si>
  <si>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</si>
  <si>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</si>
  <si>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
  </si>
  <si>
    <t>Total capital (= Tier 1 capital + Tier 2 capital)</t>
  </si>
  <si>
    <t>Total amount of risk exposure</t>
  </si>
  <si>
    <t>Capital ratios and buffers </t>
  </si>
  <si>
    <t>Common equity tier1 capital</t>
  </si>
  <si>
    <t>Tier 1 capital</t>
  </si>
  <si>
    <t>Institution-specific Common Equity Tier 1 capital requirement.</t>
  </si>
  <si>
    <t xml:space="preserve">Of which: capital conservation buffer requirement. </t>
  </si>
  <si>
    <t xml:space="preserve">Of which: countercyclical capital buffer requirement. </t>
  </si>
  <si>
    <t xml:space="preserve">Of which: systemic risk buffer requirement. </t>
  </si>
  <si>
    <t>EU -67a</t>
  </si>
  <si>
    <t>Of which: Global Systemically Important Institution (G-SII) or Other Systemically Important Institution (O-SII) buffer.</t>
  </si>
  <si>
    <t>EU-67b</t>
  </si>
  <si>
    <t>Of which: additional own funds requirements to address risks other than the risk of excessive leverage (%).</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</si>
  <si>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</si>
  <si>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</si>
  <si>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</si>
  <si>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 threshold and net of eligible short positions) </t>
  </si>
  <si>
    <t>Deferred tax assets arising from temporary differences (amount below 17.65 % threshold, net of related tax liability where the conditions in Article 38 (3) CRR are met).</t>
  </si>
  <si>
    <t>Applicable caps on the inclusion of provisions in Tier 2 </t>
  </si>
  <si>
    <t>Credit risk adjustments included in Tier 2 in respect of exposures subject to standardised approach (prior to the application of the cap).</t>
  </si>
  <si>
    <t>Cap on inclusion of credit risk adjustments in Tier 2 under standardised approach.</t>
  </si>
  <si>
    <t>Credit risk adjustments included in Tier 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</si>
  <si>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</si>
  <si>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</si>
  <si>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</si>
  <si>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</si>
  <si>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</si>
  <si>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</si>
  <si>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</si>
  <si>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</si>
  <si>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 xml:space="preserve">(1) The differences generated with respect to the EU CC2 statement correspond mainly to deductions linked to repurchases of CET1 and other regulatory deductions applicable to the calculation of the prudential result. </t>
  </si>
  <si>
    <t xml:space="preserve">(2) The deduction of intangible assets is higher than that shown in statement EU CC2 due to the deductibility of the goodwill implicit in the value of the investees. </t>
  </si>
  <si>
    <t xml:space="preserve">(3) The deduction is significantly lower than the balance that appears on the balance sheet, given that most of the deferred tax assets have the feature of consolidable convertible into a payable credit from the Tax Administration in accordance with Act 48/2015 of October 29 of general state budgets. </t>
  </si>
  <si>
    <r>
      <rPr>
        <b/>
        <sz val="12"/>
        <color rgb="FF5B87DA"/>
        <rFont val="Arial"/>
        <family val="2"/>
      </rPr>
      <t>Table 10.a.</t>
    </r>
    <r>
      <rPr>
        <b/>
        <sz val="12"/>
        <color theme="1"/>
        <rFont val="Arial"/>
        <family val="2"/>
      </rPr>
      <t xml:space="preserve"> </t>
    </r>
    <r>
      <rPr>
        <b/>
        <sz val="11"/>
        <color theme="1"/>
        <rFont val="Arial"/>
        <family val="2"/>
      </rPr>
      <t>Main features of regulatory own funds instruments and eligible liabilities instruments – Tier 1 and Tier 2 capital instruments</t>
    </r>
  </si>
  <si>
    <t>Shares of Abanca Corporacion Bancaria</t>
  </si>
  <si>
    <t>AT1 Issuance</t>
  </si>
  <si>
    <t>T2 Issuance</t>
  </si>
  <si>
    <t xml:space="preserve"> Issuer </t>
  </si>
  <si>
    <t>ABANCA Corporacion Bancaria, S.A.</t>
  </si>
  <si>
    <t>ABANCA Corporación Bancaria, S.A.</t>
  </si>
  <si>
    <t xml:space="preserve"> Unique Identifier (e.g. CUSIP, ISIN, or Bloomberg identifier for private placement) </t>
  </si>
  <si>
    <t>ISIN ES0165936008</t>
  </si>
  <si>
    <t>ES0865936027</t>
  </si>
  <si>
    <t>ES0865936035</t>
  </si>
  <si>
    <t>ES0265936049</t>
  </si>
  <si>
    <t>ES0265936064</t>
  </si>
  <si>
    <t>2a</t>
  </si>
  <si>
    <t>Public or private placement</t>
  </si>
  <si>
    <t>Private Banking</t>
  </si>
  <si>
    <t>Public</t>
  </si>
  <si>
    <t xml:space="preserve"> Governing law(s) of the instrument </t>
  </si>
  <si>
    <t xml:space="preserve">Spanish Law </t>
  </si>
  <si>
    <t>3a</t>
  </si>
  <si>
    <t>Contractual recognition of write down and conversion powers of resolution authorities.</t>
  </si>
  <si>
    <t>No</t>
  </si>
  <si>
    <t>Regulatory treatment</t>
  </si>
  <si>
    <t>Current treatment taking into account, where applicable, transitional CRR rules.</t>
  </si>
  <si>
    <t>Common Equity Tier 1 Capital</t>
  </si>
  <si>
    <t>Additional Tier 1 Capital</t>
  </si>
  <si>
    <t>Tier 2 Capital</t>
  </si>
  <si>
    <t xml:space="preserve">   Post-transitional CRR rules </t>
  </si>
  <si>
    <t xml:space="preserve">Eligible at solo/(sub-)consolidated/ solo&amp;(sub-)consolidated </t>
  </si>
  <si>
    <t>Individual and Consolidated</t>
  </si>
  <si>
    <t xml:space="preserve">Instrument type (types to be specified by each jurisdiction) </t>
  </si>
  <si>
    <t>Capital instrument - Common Actions</t>
  </si>
  <si>
    <t>Preferred shares</t>
  </si>
  <si>
    <t>Subordinated debt</t>
  </si>
  <si>
    <t>Amount recognised in regulatory capital or eligible liabilities  (currency in thousand, as of most recent reporting date).</t>
  </si>
  <si>
    <t xml:space="preserve"> Nominal amount of instrument </t>
  </si>
  <si>
    <t xml:space="preserve"> EU 9a </t>
  </si>
  <si>
    <t xml:space="preserve"> Issuance price (%)</t>
  </si>
  <si>
    <t xml:space="preserve"> EU 9b </t>
  </si>
  <si>
    <t xml:space="preserve"> Redemption price </t>
  </si>
  <si>
    <t>n/a</t>
  </si>
  <si>
    <t xml:space="preserve"> Accounting classification </t>
  </si>
  <si>
    <t>Liabilities - amortised cost</t>
  </si>
  <si>
    <t xml:space="preserve"> Original date of issuance </t>
  </si>
  <si>
    <t xml:space="preserve"> Perpetual or dated </t>
  </si>
  <si>
    <t>Perpetual</t>
  </si>
  <si>
    <t>Established</t>
  </si>
  <si>
    <t xml:space="preserve">Original maturity date </t>
  </si>
  <si>
    <t>No maturity</t>
  </si>
  <si>
    <t xml:space="preserve">Issuer call subject to prior supervisory approval </t>
  </si>
  <si>
    <t>Yes</t>
  </si>
  <si>
    <t xml:space="preserve">Optional call date, contingent call dates and redemption amount </t>
  </si>
  <si>
    <t>On 14/07/2028 and quarterly since then, at the Issuer's choice, for the entire Issuance for tax reasons or a capital event (conditions 7.3 and 7.4) and with the prior consent of the supervisor</t>
  </si>
  <si>
    <t>On 19/09/2031 and quarterly since then, at the Issuer's choice, for the entire Issuance for tax reasons or a capital event (conditions 7.3 and 7.4) and with the prior consent of the supervisor</t>
  </si>
  <si>
    <t>On 23/06/2028 and at any time since then, at the Issuer's choice, for the entire Issuance. Additionally for tax reasons or a capital event and prior consent of the supervisor</t>
  </si>
  <si>
    <t>On 11/12/2031 and at any time since then, at the Issuer's choice, for the entire issue. Additionally for tax reasons or a capital event and prior consent of the supervisor</t>
  </si>
  <si>
    <t xml:space="preserve">Subsequent call dates, if applicable </t>
  </si>
  <si>
    <t>Quarterly</t>
  </si>
  <si>
    <t>Any time after the fifth year</t>
  </si>
  <si>
    <t>Coupons / dividends</t>
  </si>
  <si>
    <t xml:space="preserve"> Fixed or floating dividend/coupon </t>
  </si>
  <si>
    <t xml:space="preserve">Variable </t>
  </si>
  <si>
    <t>Revisable fixed</t>
  </si>
  <si>
    <t xml:space="preserve"> Coupon rate and any related index </t>
  </si>
  <si>
    <t>10.625% until 14/01/2029 when it is updated to 5-year mid-swap + 764.3 bps and then every 5 years from that date</t>
  </si>
  <si>
    <t>6.125% until 14/03/2032 when it is updated to 5-year mid-swap + 388.5 bps and then every 5 years from that date</t>
  </si>
  <si>
    <t>8.375% until 23/09/2028 when it is updated to 5-year mid-swap + 524.5 bps and then every 5 years from that date</t>
  </si>
  <si>
    <t>4.625% until 11/12/2031 when it is updated to 5-year mid-swap + 245 bps and then every 5 years from that date</t>
  </si>
  <si>
    <t xml:space="preserve"> Existence of a dividend stopper </t>
  </si>
  <si>
    <t xml:space="preserve"> EU 20a </t>
  </si>
  <si>
    <t xml:space="preserve">Fully discretionary, partially discretionary or mandatory (in terms of timing) </t>
  </si>
  <si>
    <t>Fully discretionary</t>
  </si>
  <si>
    <t>Required</t>
  </si>
  <si>
    <t xml:space="preserve">EU 20b </t>
  </si>
  <si>
    <t xml:space="preserve">Fully discretionary, partially discretionary or mandatory (in terms of amount) </t>
  </si>
  <si>
    <t xml:space="preserve">Existence of step up or other incentive to redeem </t>
  </si>
  <si>
    <t xml:space="preserve">Cumulative or non-cumulative </t>
  </si>
  <si>
    <t xml:space="preserve"> Convertible or non-convertible </t>
  </si>
  <si>
    <t>Non-convertible</t>
  </si>
  <si>
    <t>If convertible, conversion trigger(s)</t>
  </si>
  <si>
    <t xml:space="preserve">If convertible, fully or partially </t>
  </si>
  <si>
    <t>If convertible, conversion rate</t>
  </si>
  <si>
    <t xml:space="preserve">If convertible, mandatory or optional conversion </t>
  </si>
  <si>
    <t xml:space="preserve">If convertible, specify instrument type convertible into </t>
  </si>
  <si>
    <t xml:space="preserve">If convertible, specify issuer of instrument it converts into </t>
  </si>
  <si>
    <t xml:space="preserve"> Write-down features</t>
  </si>
  <si>
    <t>A depreciation of the instruments is provided for as they decrease below the Trigger Event.</t>
  </si>
  <si>
    <t xml:space="preserve">   If write-down, write-down trigger(s)</t>
  </si>
  <si>
    <r>
      <rPr>
        <sz val="9"/>
        <color theme="1"/>
        <rFont val="Museo Sans 300"/>
        <family val="3"/>
      </rPr>
      <t>This instrument is written down when the Common Equity Tier 1 capital ratio falls below 5.125% on both an individual and consolidated basis of ABANCA Corporación Bancaria</t>
    </r>
    <r>
      <rPr>
        <sz val="9"/>
        <color rgb="FF2E2E2E"/>
        <rFont val="Museo Sans 300"/>
        <family val="3"/>
      </rPr>
      <t xml:space="preserve"> </t>
    </r>
  </si>
  <si>
    <t xml:space="preserve">This instrument is written down when the Common Equity Tier 1 capital ratio falls below 5.125% on both an individual and consolidated basis of ABANCA Corporación Bancaria </t>
  </si>
  <si>
    <t xml:space="preserve">   If write-down, full or partial </t>
  </si>
  <si>
    <t>The lower of: i) the necessary amount determined by ABANCA to restore its capital position at any of the consolidation levels above 5.125%; ii) the amount necessary to reduce the value of each of the shares to € 0.01</t>
  </si>
  <si>
    <t xml:space="preserve">   If write-down, permanent or temporary </t>
  </si>
  <si>
    <t>Temporary</t>
  </si>
  <si>
    <t>If temporary write-down, description of write-up mechanism</t>
  </si>
  <si>
    <t>If under certain circumstances, with a positive Net Result of ABANCA Corporación Bancaria both individually and consolidated, the Entity may, at its discretion and with prior authorisation from the Competent Authority, use it to reprice the instruments.</t>
  </si>
  <si>
    <t>EU -34a </t>
  </si>
  <si>
    <t>Type of subordination (only for eligible liabilities).</t>
  </si>
  <si>
    <t>EU-34b</t>
  </si>
  <si>
    <t>Ranking of the instrument in normal insolvency proceedings.</t>
  </si>
  <si>
    <t xml:space="preserve"> Position in subordination hierarchy in liquidation (specify instrument type immediately senior to instrument) </t>
  </si>
  <si>
    <t>Not subordinated</t>
  </si>
  <si>
    <t>Immediately subordinated to Tier 2</t>
  </si>
  <si>
    <t>Senior bonds other than the parity values of the next higher rank</t>
  </si>
  <si>
    <t xml:space="preserve">Non-compliant transitioned features </t>
  </si>
  <si>
    <t xml:space="preserve">If yes, specify non-compliant features </t>
  </si>
  <si>
    <t>37-a</t>
  </si>
  <si>
    <t>Link to the full terms and conditions of the instrument (hyperlink)</t>
  </si>
  <si>
    <t>https://www.abancacorporacionbancaria.com/files/documents/2023-07-14-folleto-at1-es-633ca3b0.pdf</t>
  </si>
  <si>
    <t>https://www.abancacorporacionbancaria.com/files/documents/2025-09-24-at1-es.pdf</t>
  </si>
  <si>
    <t>https://www.abancacorporacionbancaria.com/files/documents/2023-06-23-notes-june-2023-es-d1560260.pdf</t>
  </si>
  <si>
    <t>https://www.abancacorporacionbancaria.com/files/documents/2024-12-11-deuda-subordinada-es-d1c0f877.pdf</t>
  </si>
  <si>
    <r>
      <rPr>
        <b/>
        <sz val="12"/>
        <color rgb="FF5B87DA"/>
        <rFont val="Arial"/>
        <family val="2"/>
      </rPr>
      <t>Table 10.b.</t>
    </r>
    <r>
      <rPr>
        <b/>
        <sz val="12"/>
        <color theme="1"/>
        <rFont val="Arial"/>
        <family val="2"/>
      </rPr>
      <t xml:space="preserve"> </t>
    </r>
    <r>
      <rPr>
        <b/>
        <sz val="11"/>
        <color theme="1"/>
        <rFont val="Arial"/>
        <family val="2"/>
      </rPr>
      <t>Main features of regulatory own funds instruments and eligible liabilities instruments – Eligible liabilities instruments</t>
    </r>
  </si>
  <si>
    <t>ABANCA Corporación Bancaria, S.A. Ordinary Senior Notes</t>
  </si>
  <si>
    <t>ES0265936023</t>
  </si>
  <si>
    <t xml:space="preserve">	ES0265936031</t>
  </si>
  <si>
    <t>ES0265936056</t>
  </si>
  <si>
    <t>ES0265936072</t>
  </si>
  <si>
    <t>Eligible liabilities</t>
  </si>
  <si>
    <t>Senior preferred debt</t>
  </si>
  <si>
    <t>08-09-2027
Additionally, in case of tax event and eligibility event. Amount to be repaid: 100% of the outstanding principal plus accrued interest</t>
  </si>
  <si>
    <t>14-09-2027
Additionally, in case of tax event and eligibility event. Amount to be repaid: 100% of the outstanding principal plus accrued interest</t>
  </si>
  <si>
    <t>02-04-2029
Additionally, in the event of a tax event, eligibility event, or if the outstanding nominal amount is equal to or less than 25% of the original nominal amount. Amount to be repaid: 100% of the outstanding principal plus accrued interest.</t>
  </si>
  <si>
    <t>14-02-2030
Additionally, in the event of a tax event, eligibility event, or if the outstanding nominal amount is equal to or less than 25% of the original nominal amount. Amount to be repaid: 100% of the outstanding principal plus accrued interest.</t>
  </si>
  <si>
    <t>0.50% until 08/09/2026 when it is updated to 1-year mid-swap + 85 bps.</t>
  </si>
  <si>
    <t>5.250% until 14/09/2027 when it is updated to 1-year mid-swap + 305 bps.</t>
  </si>
  <si>
    <t>5.875% until 02/04/2029 when it is updated to 1-year mid-swap + 260 bps.</t>
  </si>
  <si>
    <t>3.250% until 14/02/2030 when it is updated to 1-year mid-swap + 105 bps.</t>
  </si>
  <si>
    <t>Cumulative</t>
  </si>
  <si>
    <t>Faculty of internal recapitalisation by the competent resolution authority</t>
  </si>
  <si>
    <t>Totally or partially, according to the criteria of the competent resolution authority</t>
  </si>
  <si>
    <t>Permanent</t>
  </si>
  <si>
    <t>Non-subordinated</t>
  </si>
  <si>
    <t>Ordinary credits</t>
  </si>
  <si>
    <t>https://www.abancacorporacionbancaria.com/files/documents/ordinary-senior-notes-due-september-2027-es-4458b3e5.pdf</t>
  </si>
  <si>
    <t>https://www.abancacorporacionbancaria.com/files/documents/2022-09-14-ordinary-senior-notes-es-c149ba61.pdf</t>
  </si>
  <si>
    <t>https://www.abancacorporacionbancaria.com/files/documents/2023-10-02-ordinary-senior-notes-es-1b86846b.pdf</t>
  </si>
  <si>
    <t>https://www.abancacorporacionbancaria.com/files/documents/2025-02-14-ordinary-senior-notes-es-4652f91b.pdf</t>
  </si>
  <si>
    <r>
      <rPr>
        <b/>
        <sz val="12"/>
        <color rgb="FF5B87DA"/>
        <rFont val="Arial"/>
        <family val="2"/>
      </rPr>
      <t>Table 11.</t>
    </r>
    <r>
      <rPr>
        <b/>
        <sz val="11"/>
        <color theme="1"/>
        <rFont val="Arial"/>
        <family val="2"/>
      </rPr>
      <t xml:space="preserve"> </t>
    </r>
    <r>
      <rPr>
        <b/>
        <sz val="11"/>
        <color theme="1"/>
        <rFont val="Arial"/>
        <family val="2"/>
      </rPr>
      <t>Reconciliation of regulatory own funds to balance sheet in the audited financial statements.</t>
    </r>
  </si>
  <si>
    <t>Reconciliation of regulatory own funds to balance sheet in the audited financial statements December 2025</t>
  </si>
  <si>
    <t>Balance sheet as in published financial statements</t>
  </si>
  <si>
    <t>Under regulatory scope of consolidation</t>
  </si>
  <si>
    <t>Reference</t>
  </si>
  <si>
    <t>ASSETS</t>
  </si>
  <si>
    <t>a 1</t>
  </si>
  <si>
    <t>a 2</t>
  </si>
  <si>
    <t>a 3</t>
  </si>
  <si>
    <t>a 4</t>
  </si>
  <si>
    <t>a 5</t>
  </si>
  <si>
    <t>a 6</t>
  </si>
  <si>
    <t>a 7</t>
  </si>
  <si>
    <t>a 8</t>
  </si>
  <si>
    <t>Investments in joint ventures and associates</t>
  </si>
  <si>
    <t>a 9</t>
  </si>
  <si>
    <t>a 10</t>
  </si>
  <si>
    <t>a 11</t>
  </si>
  <si>
    <t>a 12</t>
  </si>
  <si>
    <t>a 13</t>
  </si>
  <si>
    <t>a 14</t>
  </si>
  <si>
    <t>a 15</t>
  </si>
  <si>
    <t>Total assets</t>
  </si>
  <si>
    <t>LIABILITIES</t>
  </si>
  <si>
    <t>b 1</t>
  </si>
  <si>
    <t>b 2</t>
  </si>
  <si>
    <t>b 3</t>
  </si>
  <si>
    <t>b 4</t>
  </si>
  <si>
    <t>b 5</t>
  </si>
  <si>
    <t>b 6</t>
  </si>
  <si>
    <t>b 7</t>
  </si>
  <si>
    <t>b 8</t>
  </si>
  <si>
    <t>b 9</t>
  </si>
  <si>
    <t>b 10</t>
  </si>
  <si>
    <t>Total Liabilities</t>
  </si>
  <si>
    <t>TOTAL EQUITY</t>
  </si>
  <si>
    <t>OWN FUNDS</t>
  </si>
  <si>
    <t xml:space="preserve">    Capital or endowment fund </t>
  </si>
  <si>
    <t>c 1</t>
  </si>
  <si>
    <t xml:space="preserve">    Share premium</t>
  </si>
  <si>
    <t>c 2</t>
  </si>
  <si>
    <t xml:space="preserve">    Reserves and retained earnings</t>
  </si>
  <si>
    <t>c 3</t>
  </si>
  <si>
    <t xml:space="preserve">    Other capital instruments</t>
  </si>
  <si>
    <t>c 4</t>
  </si>
  <si>
    <t xml:space="preserve">    Minus: Own securities</t>
  </si>
  <si>
    <t>c 5</t>
  </si>
  <si>
    <t xml:space="preserve">    Profit attributable to the owners of the parent</t>
  </si>
  <si>
    <t>c 6</t>
  </si>
  <si>
    <t xml:space="preserve">    Minus: Dividends and remuneration</t>
  </si>
  <si>
    <t>c 7</t>
  </si>
  <si>
    <t>VALUATION ADJUSTMENTS</t>
  </si>
  <si>
    <t>c 8</t>
  </si>
  <si>
    <t>MINORITY INTERESTS and OTHER</t>
  </si>
  <si>
    <t>c 9</t>
  </si>
  <si>
    <t>Total equity</t>
  </si>
  <si>
    <r>
      <rPr>
        <b/>
        <sz val="11"/>
        <color rgb="FF5B87DA"/>
        <rFont val="Arial"/>
        <family val="2"/>
      </rPr>
      <t>Table 12.</t>
    </r>
    <r>
      <rPr>
        <b/>
        <sz val="11"/>
        <color theme="1"/>
        <rFont val="Arial"/>
        <family val="2"/>
      </rPr>
      <t xml:space="preserve"> </t>
    </r>
    <r>
      <rPr>
        <b/>
        <sz val="10"/>
        <color theme="1"/>
        <rFont val="Arial"/>
        <family val="2"/>
      </rPr>
      <t>Reconciliation of regulatory own funds to balance sheet in the audited financial statements.</t>
    </r>
    <r>
      <rPr>
        <b/>
        <sz val="10"/>
        <color theme="1"/>
        <rFont val="Arial"/>
        <family val="2"/>
      </rPr>
      <t xml:space="preserve"> </t>
    </r>
    <r>
      <rPr>
        <b/>
        <sz val="10"/>
        <color theme="1"/>
        <rFont val="Arial"/>
        <family val="2"/>
      </rPr>
      <t>Breakdown of regulatory capital.</t>
    </r>
  </si>
  <si>
    <t>Reconciliation of regulatory own funds to balance sheet in the audited financial statements. December 2025</t>
  </si>
  <si>
    <t>Perimeter differences</t>
  </si>
  <si>
    <t xml:space="preserve">MINORITY INTERESTS </t>
  </si>
  <si>
    <t>Non-eligible accounting result</t>
  </si>
  <si>
    <t>Additional dividends not eligible</t>
  </si>
  <si>
    <t>Adjustments for regulatory deductions</t>
  </si>
  <si>
    <t>Valuation adjustments not eligible</t>
  </si>
  <si>
    <t>Exposures with direct deduction in capital</t>
  </si>
  <si>
    <t>Limitation on deducting minority interests</t>
  </si>
  <si>
    <t>Transitional adjustments due to additional minority interests</t>
  </si>
  <si>
    <t>Adjustments of common equity tier 1 due to prudential filters</t>
  </si>
  <si>
    <t>Goodwill</t>
  </si>
  <si>
    <t>Other intangible assets</t>
  </si>
  <si>
    <t>Defined-benefit pension fund assets (negative amount)</t>
  </si>
  <si>
    <t>IRB excess of provisions over expected losses</t>
  </si>
  <si>
    <t>Insufficient coverage of non-performing exposures</t>
  </si>
  <si>
    <t xml:space="preserve">Excess of the items deducted from the additional Tier 1 (AT1) capital </t>
  </si>
  <si>
    <t>Securitisation positions that can be alternately to 1 250 %</t>
  </si>
  <si>
    <t xml:space="preserve">Deductible deferred tax assets </t>
  </si>
  <si>
    <t>Instruments of CET1 of entities of the financial industry in which the entity has an IS</t>
  </si>
  <si>
    <t>Amount over the threshold of 17.65%</t>
  </si>
  <si>
    <t>Other transitory adjustments of Common Equity Tier 1 (CET1)</t>
  </si>
  <si>
    <t>Additional capital deductions from CET1 (supervisory expectation)</t>
  </si>
  <si>
    <t>Common Equity Tier 1 capital (Total Net Equity plus Adjustments)</t>
  </si>
  <si>
    <t>Capital instruments recognised in additional Tier 1 capital</t>
  </si>
  <si>
    <t>Instruments issued by subsidiaries recognised in additional Tier 1 capital</t>
  </si>
  <si>
    <t>Tier 1</t>
  </si>
  <si>
    <t>Capital instruments recognised in Tier 2 capital</t>
  </si>
  <si>
    <t>Instruments issued by subsidiaries recognised in the capital of level 2</t>
  </si>
  <si>
    <t>Transitory adjustments for recognition in the Tier 2 capital of instruments issued by subsidiaries</t>
  </si>
  <si>
    <t>Adjustments for general credit risk by the standard method</t>
  </si>
  <si>
    <t>Other transitory adjustments of Equity Tier 2 (CET1)</t>
  </si>
  <si>
    <t>Tier 2</t>
  </si>
  <si>
    <t>TOTAL REGULATORY CAPITAL</t>
  </si>
  <si>
    <r>
      <rPr>
        <b/>
        <sz val="11"/>
        <color rgb="FF5B87DA"/>
        <rFont val="Arial"/>
        <family val="2"/>
      </rPr>
      <t>Table 13.</t>
    </r>
    <r>
      <rPr>
        <b/>
        <sz val="11"/>
        <color theme="1"/>
        <rFont val="Arial"/>
        <family val="2"/>
      </rPr>
      <t xml:space="preserve"> </t>
    </r>
    <r>
      <rPr>
        <b/>
        <sz val="11"/>
        <color theme="1"/>
        <rFont val="Arial"/>
        <family val="2"/>
      </rPr>
      <t>Prudent valuation adjustments (PVA)</t>
    </r>
  </si>
  <si>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</si>
  <si>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</si>
  <si>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</si>
  <si>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</si>
  <si>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</si>
  <si>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</si>
  <si>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</si>
  <si>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</si>
  <si>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</si>
  <si>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</si>
  <si>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</si>
  <si>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Investing and funding costs AVA</t>
  </si>
  <si>
    <t>Of which: Total core approach in the trading book</t>
  </si>
  <si>
    <t>Of which: Total core approach in the banking book</t>
  </si>
  <si>
    <t>Market price uncertainty</t>
  </si>
  <si>
    <t>Not applicable</t>
  </si>
  <si>
    <t>Close-out cost</t>
  </si>
  <si>
    <t>Concentrated positions</t>
  </si>
  <si>
    <t>Early termination</t>
  </si>
  <si>
    <t>Model risk</t>
  </si>
  <si>
    <t>Operational risk</t>
  </si>
  <si>
    <t>Future administrative costs</t>
  </si>
  <si>
    <t>Total additional valuation adjustments</t>
  </si>
  <si>
    <t>Million €</t>
  </si>
  <si>
    <r>
      <rPr>
        <b/>
        <sz val="12"/>
        <color rgb="FF5B87DA"/>
        <rFont val="Arial"/>
        <family val="2"/>
      </rPr>
      <t>Table 14.</t>
    </r>
    <r>
      <rPr>
        <b/>
        <sz val="11"/>
        <color theme="1"/>
        <rFont val="Arial"/>
        <family val="2"/>
      </rPr>
      <t xml:space="preserve"> </t>
    </r>
    <r>
      <rPr>
        <b/>
        <sz val="11"/>
        <color theme="1"/>
        <rFont val="Arial"/>
        <family val="2"/>
      </rPr>
      <t>Overview of total risk exposure amounts.</t>
    </r>
  </si>
  <si>
    <t>EU OV1</t>
  </si>
  <si>
    <t>Total own funds requirements</t>
  </si>
  <si>
    <t>SEP25</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</si>
  <si>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</si>
  <si>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</si>
  <si>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</si>
  <si>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</si>
  <si>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</si>
  <si>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</si>
  <si>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</si>
  <si>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(CCR) </t>
  </si>
  <si>
    <t>Of which internal model method (IMM)</t>
  </si>
  <si>
    <t>Of which exposures to a CCP</t>
  </si>
  <si>
    <t>Of which other CCR</t>
  </si>
  <si>
    <t>Credit valuation adjustment risk - CVA risk</t>
  </si>
  <si>
    <t>EU 10b</t>
  </si>
  <si>
    <t>Of which basic approach (F-BA and R-BA)</t>
  </si>
  <si>
    <t>EU 10c</t>
  </si>
  <si>
    <t>Of which the simplified approach</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</si>
  <si>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</si>
  <si>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</si>
  <si>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</si>
  <si>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</si>
  <si>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</si>
  <si>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</si>
  <si>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</si>
  <si>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</si>
  <si>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Of which the Alternative Standardised Approach (A-SA)</t>
  </si>
  <si>
    <t>EU 21a</t>
  </si>
  <si>
    <t>Of which the Simplified standardised Approach (S-SA)</t>
  </si>
  <si>
    <t xml:space="preserve">Of which the Alternative Internal Models Approach (A-IMA) </t>
  </si>
  <si>
    <t>EU 22a</t>
  </si>
  <si>
    <t>Large exposures</t>
  </si>
  <si>
    <t>Reclassifications between trading and non-trading books</t>
  </si>
  <si>
    <t xml:space="preserve">Operational risk </t>
  </si>
  <si>
    <t>EU 24a</t>
  </si>
  <si>
    <t>Exposures to crypto-assets</t>
  </si>
  <si>
    <t>Amounts below the thresholds for deduction (subject to 250% risk weight)</t>
  </si>
  <si>
    <t>Output floor applied (%)</t>
  </si>
  <si>
    <t>Floor adjustment (before application of transitional cap)</t>
  </si>
  <si>
    <t>Floor adjustment (after application of transitional cap)</t>
  </si>
  <si>
    <t>TOTAL</t>
  </si>
  <si>
    <r>
      <rPr>
        <b/>
        <sz val="12"/>
        <color rgb="FF5B87DA"/>
        <rFont val="Arial"/>
        <family val="2"/>
      </rPr>
      <t>Table 15.</t>
    </r>
    <r>
      <rPr>
        <b/>
        <sz val="11"/>
        <color theme="1"/>
        <rFont val="Arial"/>
        <family val="2"/>
      </rPr>
      <t xml:space="preserve"> </t>
    </r>
    <r>
      <rPr>
        <b/>
        <sz val="11"/>
        <color theme="1"/>
        <rFont val="Arial"/>
        <family val="2"/>
      </rPr>
      <t>Sections of 2025 ICAAP</t>
    </r>
  </si>
  <si>
    <t>1.</t>
  </si>
  <si>
    <t>Overview of Abanca Group</t>
  </si>
  <si>
    <t>2.</t>
  </si>
  <si>
    <t>Business Plan</t>
  </si>
  <si>
    <t>3.</t>
  </si>
  <si>
    <t>Risk identification</t>
  </si>
  <si>
    <t>4.</t>
  </si>
  <si>
    <t>Stress scenarios</t>
  </si>
  <si>
    <t>5.</t>
  </si>
  <si>
    <t>Capital planning</t>
  </si>
  <si>
    <t>6.</t>
  </si>
  <si>
    <t>Governance</t>
  </si>
  <si>
    <t>7.</t>
  </si>
  <si>
    <t>ICAAP monitoring</t>
  </si>
  <si>
    <t>8.</t>
  </si>
  <si>
    <t>Process coherence</t>
  </si>
  <si>
    <t>9.</t>
  </si>
  <si>
    <t>Data traceability and Information Systems</t>
  </si>
  <si>
    <t>10.</t>
  </si>
  <si>
    <t>Communication</t>
  </si>
  <si>
    <r>
      <rPr>
        <b/>
        <sz val="11"/>
        <color rgb="FF5B87DA"/>
        <rFont val="Arial"/>
        <family val="2"/>
      </rPr>
      <t>Table 16</t>
    </r>
    <r>
      <rPr>
        <b/>
        <sz val="11"/>
        <color theme="1"/>
        <rFont val="Arial"/>
        <family val="2"/>
      </rPr>
      <t xml:space="preserve"> - Key metrics - MREL and, where applicable, G-SII requirement for own funds and eligible liabilities</t>
    </r>
    <r>
      <rPr>
        <b/>
        <sz val="11"/>
        <color theme="1"/>
        <rFont val="Arial"/>
        <family val="2"/>
      </rPr>
      <t xml:space="preserve">  </t>
    </r>
  </si>
  <si>
    <t>Minimum requirement for own funds and eligible liabilities (MREL)</t>
  </si>
  <si>
    <t>G-SII Requirement for own funds and eligible liabilities (TLAC)</t>
  </si>
  <si>
    <t>T</t>
  </si>
  <si>
    <t>T-1</t>
  </si>
  <si>
    <t>T-2</t>
  </si>
  <si>
    <t>T-3</t>
  </si>
  <si>
    <t>T-4</t>
  </si>
  <si>
    <t>Own funds and eligible liabilities, ratios and components</t>
  </si>
  <si>
    <t>1</t>
  </si>
  <si>
    <t xml:space="preserve">Own funds and eligible liabilities </t>
  </si>
  <si>
    <t>EU -1a</t>
  </si>
  <si>
    <t xml:space="preserve">Of which own funds and subordinated liabilities </t>
  </si>
  <si>
    <t>2</t>
  </si>
  <si>
    <t>Total risk exposure amount of the resolution group (TREA)</t>
  </si>
  <si>
    <t>3</t>
  </si>
  <si>
    <t>Own funds and eligible liabilities as a percentage of the TREA</t>
  </si>
  <si>
    <t>4</t>
  </si>
  <si>
    <t>Total exposure measure of the resolution group</t>
  </si>
  <si>
    <t>5</t>
  </si>
  <si>
    <t>Own funds and eligible liabilities as a percentage of the TEM</t>
  </si>
  <si>
    <t>EU -5a</t>
  </si>
  <si>
    <t>6a</t>
  </si>
  <si>
    <r>
      <t>Does the subordination exemption under Article 72b(4) of Regulation (EU) No 575/2013 apply?</t>
    </r>
    <r>
      <rPr>
        <sz val="9"/>
        <color rgb="FF000000"/>
        <rFont val="Verdana"/>
        <family val="2"/>
      </rPr>
      <t xml:space="preserve"> </t>
    </r>
    <r>
      <rPr>
        <sz val="9"/>
        <color rgb="FF000000"/>
        <rFont val="Verdana"/>
        <family val="2"/>
      </rPr>
      <t>(5% exemption)</t>
    </r>
  </si>
  <si>
    <t>Aggregate amount of permitted non-subordinated eligible liabilities instruments if the subordination discretion as per Article 72b(3) CRR is applied (max 3.5% exemption)</t>
  </si>
  <si>
    <t>6c</t>
  </si>
  <si>
    <r>
      <rPr>
        <sz val="9"/>
        <color theme="1"/>
        <rFont val="Verdana"/>
        <family val="2"/>
      </rPr>
      <t>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r>
  </si>
  <si>
    <t>EU-7</t>
  </si>
  <si>
    <t>MREL expressed as a percentage of the TREA</t>
  </si>
  <si>
    <t>EU-8</t>
  </si>
  <si>
    <t xml:space="preserve">Of which to be met with own funds or subordinated liabilities </t>
  </si>
  <si>
    <t>-</t>
  </si>
  <si>
    <t>EU-9</t>
  </si>
  <si>
    <t>MREL expressed as a percentage of the TEM</t>
  </si>
  <si>
    <t>EU-10</t>
  </si>
  <si>
    <t>Of which to be met with own funds or subordinated liabilities</t>
  </si>
  <si>
    <r>
      <rPr>
        <b/>
        <sz val="11"/>
        <color rgb="FF5B87DA"/>
        <rFont val="Arial"/>
        <family val="2"/>
      </rPr>
      <t>Table 17</t>
    </r>
    <r>
      <rPr>
        <b/>
        <sz val="11"/>
        <color theme="1"/>
        <rFont val="Arial"/>
        <family val="2"/>
      </rPr>
      <t xml:space="preserve"> - Composition - MREL and, where applicable, G-SII requirement for own funds and eligible liabilities</t>
    </r>
    <r>
      <rPr>
        <b/>
        <sz val="11"/>
        <color theme="1"/>
        <rFont val="Arial"/>
        <family val="2"/>
      </rPr>
      <t xml:space="preserve"> </t>
    </r>
  </si>
  <si>
    <t>Pro-memo item: Amounts eligible for the purposes of MREL, but not of TLAC</t>
  </si>
  <si>
    <t>Own funds and eligible liabilities and adjustments</t>
  </si>
  <si>
    <t>Common Equity Tier 1 (CET1) capital</t>
  </si>
  <si>
    <r>
      <t>Own funds for the purpose of Articles 92a of Regulation (EU) No 575/2013 and 45 of Directive 2014/59/EU</t>
    </r>
    <r>
      <rPr>
        <sz val="9"/>
        <color rgb="FF000000"/>
        <rFont val="Verdana"/>
        <family val="2"/>
      </rPr>
      <t xml:space="preserve"> </t>
    </r>
  </si>
  <si>
    <r>
      <rPr>
        <b/>
        <sz val="9"/>
        <color theme="0"/>
        <rFont val="Verdana"/>
        <family val="2"/>
      </rPr>
      <t>Own funds and eligible liabilities: Non-regulatory capital elements</t>
    </r>
    <r>
      <rPr>
        <b/>
        <sz val="9"/>
        <color theme="0"/>
        <rFont val="Verdana"/>
        <family val="2"/>
      </rPr>
      <t xml:space="preserve"> </t>
    </r>
  </si>
  <si>
    <r>
      <rPr>
        <sz val="9"/>
        <color theme="1"/>
        <rFont val="Verdana"/>
        <family val="2"/>
      </rPr>
      <t>Eligible liabilities instruments issued directly by the resolution entity that are subordinated to excluded liabilities (not grandfathered)</t>
    </r>
  </si>
  <si>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</si>
  <si>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</si>
  <si>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</si>
  <si>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</si>
  <si>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</si>
  <si>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</si>
  <si>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r>
      <rPr>
        <sz val="9"/>
        <color theme="1"/>
        <rFont val="Verdana"/>
        <family val="2"/>
      </rPr>
      <t>Eligible liabilities that are not subordinated to excluded liabilities (not grandfathered pre-cap)</t>
    </r>
  </si>
  <si>
    <t>EU -13a</t>
  </si>
  <si>
    <t>Eligible liabilities that are not subordinated to excluded liabilities issued prior to 27 June 2019 (pre-cap)</t>
  </si>
  <si>
    <r>
      <t>Amount of non subordinated eligible liabilities instruments, where applicable after application of Article 72b (3) CRR</t>
    </r>
    <r>
      <rPr>
        <sz val="9"/>
        <color rgb="FF000000"/>
        <rFont val="Verdana"/>
        <family val="2"/>
      </rPr>
      <t xml:space="preserve"> </t>
    </r>
  </si>
  <si>
    <t>Eligible liabilities items before adjustments</t>
  </si>
  <si>
    <t>EU -17a</t>
  </si>
  <si>
    <t>Of which subordinated liabilities items</t>
  </si>
  <si>
    <t xml:space="preserve">Own funds and eligible liabilities: Non-regulatory capital adjustment of the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</si>
  <si>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</si>
  <si>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</si>
  <si>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</si>
  <si>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items after adjustments</t>
  </si>
  <si>
    <t>EU -22a</t>
  </si>
  <si>
    <t>Of which own funds and subordinated liabilities</t>
  </si>
  <si>
    <t xml:space="preserve">Risk-weighted exposure amount and leverage exposure measure of the resolution group </t>
  </si>
  <si>
    <t>Total risk exposure amount (TREA)</t>
  </si>
  <si>
    <t>Ratio of own funds and eligible liabilities</t>
  </si>
  <si>
    <t>EU -25a</t>
  </si>
  <si>
    <t>EU -26a</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</si>
  <si>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</si>
  <si>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</si>
  <si>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</si>
  <si>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</si>
  <si>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requirements buffer requirement </t>
  </si>
  <si>
    <t>EU -31a</t>
  </si>
  <si>
    <t>of which Global Systemically Important Institution (G-SII) or Other Systemically Important Institution (O-SII) buffer</t>
  </si>
  <si>
    <t>Memorandum items</t>
  </si>
  <si>
    <t>EU-32</t>
  </si>
  <si>
    <r>
      <rPr>
        <sz val="11"/>
        <color theme="1"/>
        <rFont val="Calibri"/>
        <family val="2"/>
        <scheme val="minor"/>
      </rPr>
      <t>Total amount of excluded liabilities referred to in Article 72a(2) of Regulation (EU) No 575/2013</t>
    </r>
  </si>
  <si>
    <r>
      <rPr>
        <b/>
        <sz val="11"/>
        <color rgb="FF5B87DA"/>
        <rFont val="Arial"/>
        <family val="2"/>
      </rPr>
      <t>Table 18</t>
    </r>
    <r>
      <rPr>
        <b/>
        <sz val="11"/>
        <color theme="1"/>
        <rFont val="Arial"/>
        <family val="2"/>
      </rPr>
      <t xml:space="preserve"> - Creditor ranking - Resolution entity</t>
    </r>
  </si>
  <si>
    <t>Order of priority in case of insolvency</t>
  </si>
  <si>
    <t>Amount</t>
  </si>
  <si>
    <t>(most junior)</t>
  </si>
  <si>
    <t>(most senior)</t>
  </si>
  <si>
    <t>Description of insolvency rank (free text)</t>
  </si>
  <si>
    <t>CET1</t>
  </si>
  <si>
    <t>AT1</t>
  </si>
  <si>
    <t>T2</t>
  </si>
  <si>
    <t>Specific subordinated credits: Intragroup liabilities</t>
  </si>
  <si>
    <t>Remaining accrued interest</t>
  </si>
  <si>
    <t>Other subordinated debts and credit</t>
  </si>
  <si>
    <t>Senior non preferred debt</t>
  </si>
  <si>
    <t>Ordinary credits Unsecured preferred liabilities, uninsured non-preferred deposits, derivative liabilities, commercial paper</t>
  </si>
  <si>
    <t>Own funds and liabilities potentially eligible for meeting MREL</t>
  </si>
  <si>
    <t>of which residual maturity  ≥ 1 year &lt; 2 years</t>
  </si>
  <si>
    <t>of which residual maturity  ≥ 2 year &lt; 5 years</t>
  </si>
  <si>
    <t>of which residual maturity  ≥ 5 year &lt; 10 years</t>
  </si>
  <si>
    <t>of which residual maturity ≥ 10 years, but excluding perpetual securities</t>
  </si>
  <si>
    <t>of which  perpetual securities</t>
  </si>
  <si>
    <r>
      <rPr>
        <b/>
        <sz val="12"/>
        <color rgb="FF5B87DA"/>
        <rFont val="Arial"/>
        <family val="2"/>
      </rPr>
      <t>Table 19.</t>
    </r>
    <r>
      <rPr>
        <b/>
        <sz val="11"/>
        <color theme="1"/>
        <rFont val="Arial"/>
        <family val="2"/>
      </rPr>
      <t xml:space="preserve"> </t>
    </r>
    <r>
      <rPr>
        <b/>
        <sz val="11"/>
        <color theme="1"/>
        <rFont val="Arial"/>
        <family val="2"/>
      </rPr>
      <t>Amount of institution-specific countercyclical capital buffer</t>
    </r>
  </si>
  <si>
    <t>Institution specific countercyclical capital buffer percentage</t>
  </si>
  <si>
    <t>Institution specific countercyclical capital buffer requirement</t>
  </si>
  <si>
    <r>
      <rPr>
        <b/>
        <sz val="11"/>
        <color rgb="FF5B87DA"/>
        <rFont val="Arial"/>
        <family val="2"/>
      </rPr>
      <t>Table 20.</t>
    </r>
    <r>
      <rPr>
        <b/>
        <sz val="10"/>
        <color theme="1"/>
        <rFont val="Arial"/>
        <family val="2"/>
      </rPr>
      <t xml:space="preserve"> </t>
    </r>
    <r>
      <rPr>
        <b/>
        <sz val="10"/>
        <color theme="1"/>
        <rFont val="Arial"/>
        <family val="2"/>
      </rPr>
      <t>Geographical distribution of credit exposures relevant for the calculation of the countercyclical capital buffer</t>
    </r>
  </si>
  <si>
    <t>General credit exposures</t>
  </si>
  <si>
    <t>Relevant credit risk exposures – Market risk</t>
  </si>
  <si>
    <t>Exposure value of securitisation exposures for the banking book</t>
  </si>
  <si>
    <t>Total exposure value</t>
  </si>
  <si>
    <t>Exposure value under the standardised approach</t>
  </si>
  <si>
    <t>Exposure value under IRB approach</t>
  </si>
  <si>
    <t>Sum of long and short positions of trading book exposures for SA</t>
  </si>
  <si>
    <t>Value of trading book exposures for internal models</t>
  </si>
  <si>
    <t>Breakdown by country:</t>
  </si>
  <si>
    <t>ES</t>
  </si>
  <si>
    <t>PT</t>
  </si>
  <si>
    <t>US</t>
  </si>
  <si>
    <t>i</t>
  </si>
  <si>
    <t>j</t>
  </si>
  <si>
    <t>k</t>
  </si>
  <si>
    <t>l</t>
  </si>
  <si>
    <t>m</t>
  </si>
  <si>
    <t>Own funds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</si>
  <si>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</si>
  <si>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</si>
  <si>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</si>
  <si>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</si>
  <si>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</si>
  <si>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</si>
  <si>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r>
      <rPr>
        <b/>
        <sz val="16"/>
        <color rgb="FF5B87DA"/>
        <rFont val="Arial"/>
        <family val="2"/>
      </rPr>
      <t>Section 5.</t>
    </r>
    <r>
      <rPr>
        <b/>
        <sz val="16"/>
        <color theme="0"/>
        <rFont val="Arial"/>
        <family val="2"/>
      </rPr>
      <t xml:space="preserve"> </t>
    </r>
    <r>
      <rPr>
        <b/>
        <sz val="16"/>
        <color theme="0"/>
        <rFont val="Arial"/>
        <family val="2"/>
      </rPr>
      <t>CREDIT RISK.</t>
    </r>
  </si>
  <si>
    <r>
      <rPr>
        <b/>
        <sz val="12"/>
        <color rgb="FF5B87DA"/>
        <rFont val="Arial"/>
        <family val="2"/>
      </rPr>
      <t>Table 21.</t>
    </r>
    <r>
      <rPr>
        <b/>
        <sz val="12"/>
        <color rgb="FF5B87DA"/>
        <rFont val="Arial"/>
        <family val="2"/>
      </rPr>
      <t xml:space="preserve"> </t>
    </r>
    <r>
      <rPr>
        <b/>
        <sz val="12"/>
        <color rgb="FF000000"/>
        <rFont val="Arial"/>
        <family val="2"/>
      </rPr>
      <t>Comparison of modelled and standardised risk-weighted exposure amounts at risk level</t>
    </r>
  </si>
  <si>
    <t>EU d</t>
  </si>
  <si>
    <t>Risk-weighted exposure amounts for model-based approaches authorised by supervisory authorities</t>
  </si>
  <si>
    <t>Risk exposure amounts for portfolios where standardised approaches are used</t>
  </si>
  <si>
    <t>Total actual risk exposure amounts (a + b)</t>
  </si>
  <si>
    <t>Risk exposure amounts calculated under the standardised approach</t>
  </si>
  <si>
    <t>Risk exposure amounts that form the basis of the output floor</t>
  </si>
  <si>
    <t>1 Credit risk (excluding counterparty credit risk)</t>
  </si>
  <si>
    <t>2 Counterparty credit risk</t>
  </si>
  <si>
    <t>3 Credit valuation adjustment</t>
  </si>
  <si>
    <t>4 Securitisation exposures in the banking book</t>
  </si>
  <si>
    <t>5 Market risk</t>
  </si>
  <si>
    <t>6 Operational risk</t>
  </si>
  <si>
    <t>7 Other risk exposure amounts</t>
  </si>
  <si>
    <t>8 Total</t>
  </si>
  <si>
    <r>
      <rPr>
        <b/>
        <sz val="12"/>
        <color rgb="FF5B87DA"/>
        <rFont val="Arial"/>
        <family val="2"/>
      </rPr>
      <t>Table 22.</t>
    </r>
    <r>
      <rPr>
        <b/>
        <sz val="12"/>
        <color rgb="FF5B87DA"/>
        <rFont val="Arial"/>
        <family val="2"/>
      </rPr>
      <t xml:space="preserve"> </t>
    </r>
    <r>
      <rPr>
        <b/>
        <sz val="12"/>
        <color rgb="FF000000"/>
        <rFont val="Arial"/>
        <family val="2"/>
      </rPr>
      <t>Comparison of modelled and standardised risk-weighted exposure amounts for credit risk at asset class level</t>
    </r>
  </si>
  <si>
    <t>Risk-weighted exposure amounts for model-based approaches that institutions have been authorised to use</t>
  </si>
  <si>
    <t>Risk-weighted exposure amounts for column (a) if recalculated using the standardised approach</t>
  </si>
  <si>
    <t>Total actual risk-weighted exposure amounts</t>
  </si>
  <si>
    <t>Central governments and central banks</t>
  </si>
  <si>
    <t>EU 1a</t>
  </si>
  <si>
    <t>Regional governments or local authorities</t>
  </si>
  <si>
    <t>EU 1b</t>
  </si>
  <si>
    <t>Public sector entities</t>
  </si>
  <si>
    <t>EU 1c</t>
  </si>
  <si>
    <t>Classified as multilateral development banks under the standardised approach</t>
  </si>
  <si>
    <t xml:space="preserve">EU 1d </t>
  </si>
  <si>
    <t>Classified as international organisations under the standardised approach</t>
  </si>
  <si>
    <t>Institutions</t>
  </si>
  <si>
    <t>Corporates</t>
  </si>
  <si>
    <t>5.1</t>
  </si>
  <si>
    <t>Of which: FIRB approach is applied</t>
  </si>
  <si>
    <t>5.2</t>
  </si>
  <si>
    <t>Of which: AIRB approach is applied</t>
  </si>
  <si>
    <t xml:space="preserve">EU 5a </t>
  </si>
  <si>
    <t>Of which: Corporates — General</t>
  </si>
  <si>
    <t>EU 5b</t>
  </si>
  <si>
    <t>Of which: Corporates — Specialised lending</t>
  </si>
  <si>
    <t xml:space="preserve">EU 5c </t>
  </si>
  <si>
    <t>Of which: Corporates — Purchased receivables</t>
  </si>
  <si>
    <t>Retail</t>
  </si>
  <si>
    <t xml:space="preserve">6.1 </t>
  </si>
  <si>
    <t>Of which: Qualifying revolving retail exposures</t>
  </si>
  <si>
    <t xml:space="preserve">EU 6.1a </t>
  </si>
  <si>
    <t>Of which: Purchased retail receivables</t>
  </si>
  <si>
    <t xml:space="preserve">EU 6.1b </t>
  </si>
  <si>
    <t>Of which: Retail: other</t>
  </si>
  <si>
    <t>Of which: Retail: secured by residential properties</t>
  </si>
  <si>
    <t xml:space="preserve">EU 7a </t>
  </si>
  <si>
    <t>Classified as exposures secured by mortgages on immovable property and ADC exposures under the standardised approach</t>
  </si>
  <si>
    <t>EU 7b</t>
  </si>
  <si>
    <t>Collective investment undertakings (CIU)</t>
  </si>
  <si>
    <t>EU 7c</t>
  </si>
  <si>
    <t>Classified as exposures in default under the standardised approach</t>
  </si>
  <si>
    <t>Classified as subordinated debt exposures under the standardised approach</t>
  </si>
  <si>
    <t>Classified as covered bonds under the standardised approach</t>
  </si>
  <si>
    <t>Classified as exposures to institutions and corporates with a short-term credit assessment under the standardised approach</t>
  </si>
  <si>
    <t>Other non credit-obligation assets</t>
  </si>
  <si>
    <r>
      <rPr>
        <b/>
        <sz val="12"/>
        <color rgb="FF5B87DA"/>
        <rFont val="Arial"/>
        <family val="2"/>
      </rPr>
      <t>Table 23.</t>
    </r>
    <r>
      <rPr>
        <b/>
        <sz val="11"/>
        <color theme="1"/>
        <rFont val="Arial"/>
        <family val="2"/>
      </rPr>
      <t xml:space="preserve"> </t>
    </r>
    <r>
      <rPr>
        <b/>
        <sz val="11"/>
        <color theme="1"/>
        <rFont val="Arial"/>
        <family val="2"/>
      </rPr>
      <t>Maturity of exposures.</t>
    </r>
  </si>
  <si>
    <t>Net exposure value</t>
  </si>
  <si>
    <t>On demand</t>
  </si>
  <si>
    <t>≤ 1 yr</t>
  </si>
  <si>
    <t>&gt; 1 yr ≤ 5 yrs</t>
  </si>
  <si>
    <t>&gt; 5 years</t>
  </si>
  <si>
    <t>No set maturity</t>
  </si>
  <si>
    <t>Loans and advances</t>
  </si>
  <si>
    <t>Debt securities</t>
  </si>
  <si>
    <r>
      <rPr>
        <b/>
        <sz val="12"/>
        <color rgb="FF5B87DA"/>
        <rFont val="Arial"/>
        <family val="2"/>
      </rPr>
      <t>Table 24.</t>
    </r>
    <r>
      <rPr>
        <b/>
        <sz val="11"/>
        <color theme="1"/>
        <rFont val="Arial"/>
        <family val="2"/>
      </rPr>
      <t xml:space="preserve"> </t>
    </r>
    <r>
      <rPr>
        <b/>
        <sz val="11"/>
        <color theme="1"/>
        <rFont val="Arial"/>
        <family val="2"/>
      </rPr>
      <t>Quality of non-performing exposures, by geography.</t>
    </r>
  </si>
  <si>
    <t>f </t>
  </si>
  <si>
    <t>Gross carrying amount/nominal amount</t>
  </si>
  <si>
    <t>Accumulated impairment</t>
  </si>
  <si>
    <t>Provisions on off-balance sheet commitments and financial guarantee given</t>
  </si>
  <si>
    <t>Accumulated negative changes in fair value due to credit risk on non-performing exposures</t>
  </si>
  <si>
    <t>Of which: non-performing</t>
  </si>
  <si>
    <t>Of which: subject to impairment</t>
  </si>
  <si>
    <t>Of which: defaulted</t>
  </si>
  <si>
    <t>010</t>
  </si>
  <si>
    <t>On-balance sheet exposures</t>
  </si>
  <si>
    <t>020</t>
  </si>
  <si>
    <t>030</t>
  </si>
  <si>
    <t>040</t>
  </si>
  <si>
    <t>IT</t>
  </si>
  <si>
    <t>050</t>
  </si>
  <si>
    <t>OF</t>
  </si>
  <si>
    <t>060</t>
  </si>
  <si>
    <t>070</t>
  </si>
  <si>
    <t>LU</t>
  </si>
  <si>
    <t>080</t>
  </si>
  <si>
    <t>FR</t>
  </si>
  <si>
    <t>090</t>
  </si>
  <si>
    <t>CB</t>
  </si>
  <si>
    <t>100</t>
  </si>
  <si>
    <t>MX</t>
  </si>
  <si>
    <t>110</t>
  </si>
  <si>
    <t>Other countries</t>
  </si>
  <si>
    <t>120</t>
  </si>
  <si>
    <t>Off-balance sheet exposures</t>
  </si>
  <si>
    <t>130</t>
  </si>
  <si>
    <t>140</t>
  </si>
  <si>
    <t>150</t>
  </si>
  <si>
    <t>160</t>
  </si>
  <si>
    <t>170</t>
  </si>
  <si>
    <t>180</t>
  </si>
  <si>
    <t>190</t>
  </si>
  <si>
    <t>200</t>
  </si>
  <si>
    <t>210</t>
  </si>
  <si>
    <t>220</t>
  </si>
  <si>
    <t>230</t>
  </si>
  <si>
    <t>Gross carrying amount</t>
  </si>
  <si>
    <t>Of which: loans and advances subject to impairment</t>
  </si>
  <si>
    <t>Agriculture, livestock farming,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</si>
  <si>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</si>
  <si>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</si>
  <si>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</si>
  <si>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</si>
  <si>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</si>
  <si>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</si>
  <si>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</si>
  <si>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</si>
  <si>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</si>
  <si>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</si>
  <si>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</si>
  <si>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</si>
  <si>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</si>
  <si>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</si>
  <si>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</si>
  <si>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</si>
  <si>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recreation and entertainment activities</t>
  </si>
  <si>
    <r>
      <rPr>
        <b/>
        <sz val="12"/>
        <color rgb="FF5B87DA"/>
        <rFont val="Arial"/>
        <family val="2"/>
      </rPr>
      <t>Table 26.</t>
    </r>
    <r>
      <rPr>
        <b/>
        <sz val="11"/>
        <color theme="1"/>
        <rFont val="Arial"/>
        <family val="2"/>
      </rPr>
      <t xml:space="preserve"> </t>
    </r>
    <r>
      <rPr>
        <b/>
        <sz val="11"/>
        <color theme="1"/>
        <rFont val="Arial"/>
        <family val="2"/>
      </rPr>
      <t>Performing and non-performing exposures and related provisions.</t>
    </r>
  </si>
  <si>
    <t>n</t>
  </si>
  <si>
    <t>o</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</si>
  <si>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</si>
  <si>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</si>
  <si>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</si>
  <si>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</si>
  <si>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</si>
  <si>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accumulated value impairment and provisions</t>
  </si>
  <si>
    <t xml:space="preserve">Non-performing exposures: accumulated value impairment, accumulated adverse fair value changes arising from credit risk and provisions </t>
  </si>
  <si>
    <t>On performing exposures</t>
  </si>
  <si>
    <t>On non-performing exposures</t>
  </si>
  <si>
    <t>Of which: stage 1</t>
  </si>
  <si>
    <t>Of which: stage 2</t>
  </si>
  <si>
    <t>Of which: stage 3</t>
  </si>
  <si>
    <t>005</t>
  </si>
  <si>
    <t>Central banks</t>
  </si>
  <si>
    <t>Public administrations</t>
  </si>
  <si>
    <t>Credit institutions</t>
  </si>
  <si>
    <t>Other financial corporations</t>
  </si>
  <si>
    <t>Non-financial corporations</t>
  </si>
  <si>
    <t xml:space="preserve">          Of which: SMEs</t>
  </si>
  <si>
    <t>Households</t>
  </si>
  <si>
    <r>
      <rPr>
        <b/>
        <sz val="12"/>
        <color rgb="FF5B87DA"/>
        <rFont val="Arial"/>
        <family val="2"/>
      </rPr>
      <t>Table 27.</t>
    </r>
    <r>
      <rPr>
        <b/>
        <sz val="11"/>
        <color theme="1"/>
        <rFont val="Arial"/>
        <family val="2"/>
      </rPr>
      <t xml:space="preserve"> </t>
    </r>
    <r>
      <rPr>
        <b/>
        <sz val="11"/>
        <color theme="1"/>
        <rFont val="Arial"/>
        <family val="2"/>
      </rPr>
      <t>Changes in the stock of non-performing loans and advances</t>
    </r>
  </si>
  <si>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</si>
  <si>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</si>
  <si>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</si>
  <si>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</si>
  <si>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</si>
  <si>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</si>
  <si>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</si>
  <si>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r>
      <rPr>
        <b/>
        <sz val="12"/>
        <color rgb="FF5B87DA"/>
        <rFont val="Arial"/>
        <family val="2"/>
      </rPr>
      <t>Table 28.</t>
    </r>
    <r>
      <rPr>
        <b/>
        <sz val="11"/>
        <color theme="1"/>
        <rFont val="Arial"/>
        <family val="2"/>
      </rPr>
      <t xml:space="preserve"> </t>
    </r>
    <r>
      <rPr>
        <b/>
        <sz val="11"/>
        <color theme="1"/>
        <rFont val="Arial"/>
        <family val="2"/>
      </rPr>
      <t>Credit quality of forborne exposures</t>
    </r>
  </si>
  <si>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</si>
  <si>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</si>
  <si>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</si>
  <si>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</si>
  <si>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</si>
  <si>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</si>
  <si>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collaterals received and financial guarantees received on forborne exposures</t>
  </si>
  <si>
    <t>Of which: impaired</t>
  </si>
  <si>
    <t>Loan commitments granted</t>
  </si>
  <si>
    <r>
      <rPr>
        <b/>
        <sz val="12"/>
        <color rgb="FF5B87DA"/>
        <rFont val="Arial"/>
        <family val="2"/>
      </rPr>
      <t>Table 29.</t>
    </r>
    <r>
      <rPr>
        <b/>
        <sz val="11"/>
        <color theme="1"/>
        <rFont val="Arial"/>
        <family val="2"/>
      </rPr>
      <t xml:space="preserve"> </t>
    </r>
    <r>
      <rPr>
        <b/>
        <sz val="11"/>
        <color theme="1"/>
        <rFont val="Arial"/>
        <family val="2"/>
      </rPr>
      <t>Credit quality of performing and non-performing exposures, by past due days</t>
    </r>
  </si>
  <si>
    <t>Not past due o past due ≤ 30 days</t>
  </si>
  <si>
    <t>Past due &gt; 30 days ≤ 90 days</t>
  </si>
  <si>
    <t>Unlikely to pay that are not past-due or past-due &lt;= 90 days</t>
  </si>
  <si>
    <t>Past due &gt; 90 days ≤ 180 days</t>
  </si>
  <si>
    <t>Past due &gt; 180 days ≤ 1 year</t>
  </si>
  <si>
    <t>Past due &gt; 1 days ≤ 2 years</t>
  </si>
  <si>
    <t>Past due &gt; 2 years ≤ 5 years</t>
  </si>
  <si>
    <t>Past due &gt; 5 years ≤ 7 years</t>
  </si>
  <si>
    <t>Past due &gt; 7 years</t>
  </si>
  <si>
    <t xml:space="preserve">      Of which: SMEs</t>
  </si>
  <si>
    <r>
      <rPr>
        <b/>
        <sz val="12"/>
        <color rgb="FF5B87DA"/>
        <rFont val="Arial"/>
        <family val="2"/>
      </rPr>
      <t>Table 30.</t>
    </r>
    <r>
      <rPr>
        <b/>
        <sz val="11"/>
        <color theme="1"/>
        <rFont val="Arial"/>
        <family val="2"/>
      </rPr>
      <t xml:space="preserve"> </t>
    </r>
    <r>
      <rPr>
        <b/>
        <sz val="11"/>
        <color theme="1"/>
        <rFont val="Arial"/>
        <family val="2"/>
      </rPr>
      <t>Collateral obtained by taking possession and execution processes.</t>
    </r>
  </si>
  <si>
    <t xml:space="preserve">Collaterals obtained through possession </t>
  </si>
  <si>
    <t>Value at initial recognition</t>
  </si>
  <si>
    <t>Accumulated negative changes</t>
  </si>
  <si>
    <t>Property, plants and equipment</t>
  </si>
  <si>
    <t>Other than property, plants and equipment</t>
  </si>
  <si>
    <t>Residential immovable property</t>
  </si>
  <si>
    <t>Non residential</t>
  </si>
  <si>
    <t>Movables (cars, ships, etc.)</t>
  </si>
  <si>
    <t>Equity and debt instruments</t>
  </si>
  <si>
    <t>Other collateral</t>
  </si>
  <si>
    <r>
      <rPr>
        <b/>
        <sz val="12"/>
        <color rgb="FF5B87DA"/>
        <rFont val="Arial"/>
        <family val="2"/>
      </rPr>
      <t>Table 31.</t>
    </r>
    <r>
      <rPr>
        <b/>
        <sz val="11"/>
        <color theme="1"/>
        <rFont val="Arial"/>
        <family val="2"/>
      </rPr>
      <t xml:space="preserve"> </t>
    </r>
    <r>
      <rPr>
        <b/>
        <sz val="11"/>
        <color theme="1"/>
        <rFont val="Arial"/>
        <family val="2"/>
      </rPr>
      <t>Standardised approach</t>
    </r>
  </si>
  <si>
    <t xml:space="preserve"> Exposure classes</t>
  </si>
  <si>
    <t>Risk weight</t>
  </si>
  <si>
    <t>Of which: unrated</t>
  </si>
  <si>
    <t>Others</t>
  </si>
  <si>
    <t>Central governments or central banks</t>
  </si>
  <si>
    <t>EU 2a</t>
  </si>
  <si>
    <t>EU 2b</t>
  </si>
  <si>
    <t>Multilateral development banks</t>
  </si>
  <si>
    <t>EU 3a</t>
  </si>
  <si>
    <t>International organisations</t>
  </si>
  <si>
    <t>Covered bonds</t>
  </si>
  <si>
    <t>Of which: Specialised financing</t>
  </si>
  <si>
    <t>Exposures from subordinated debt and equity</t>
  </si>
  <si>
    <t>EU 7a</t>
  </si>
  <si>
    <t>Exposures from subordinated debt</t>
  </si>
  <si>
    <t>Retail exposures</t>
  </si>
  <si>
    <t>Secured by mortgages on immovable property and ADC exposures</t>
  </si>
  <si>
    <t>Secured by mortgages on residential immovable property - non IPRE</t>
  </si>
  <si>
    <t>9,1,1</t>
  </si>
  <si>
    <t>without loan splitting</t>
  </si>
  <si>
    <t>9,1,2</t>
  </si>
  <si>
    <t>loan splitting applied (with collateral)</t>
  </si>
  <si>
    <t>9,1,3</t>
  </si>
  <si>
    <t>loan splitting applied (without collateral)</t>
  </si>
  <si>
    <t>Secured by mortgages on residential immovable property - IPRE</t>
  </si>
  <si>
    <t>Secured by mortgages on commercial immovable property - non IPRE</t>
  </si>
  <si>
    <t>9,3,1</t>
  </si>
  <si>
    <t>9,3,2</t>
  </si>
  <si>
    <t>9,3,3</t>
  </si>
  <si>
    <t>Secured by mortgages on commercial immovable property - IPRE</t>
  </si>
  <si>
    <t>Acquisition, development and construction (ADC)</t>
  </si>
  <si>
    <t>Exposures in default</t>
  </si>
  <si>
    <t>Institutions and corporates with a short-term credit assessment</t>
  </si>
  <si>
    <t>Other items</t>
  </si>
  <si>
    <t>EU 11c</t>
  </si>
  <si>
    <r>
      <rPr>
        <b/>
        <sz val="12"/>
        <color rgb="FF5B87DA"/>
        <rFont val="Arial"/>
        <family val="2"/>
      </rPr>
      <t>Table 32.</t>
    </r>
    <r>
      <rPr>
        <b/>
        <sz val="11"/>
        <color theme="1"/>
        <rFont val="Arial"/>
        <family val="2"/>
      </rPr>
      <t xml:space="preserve"> </t>
    </r>
    <r>
      <rPr>
        <b/>
        <sz val="11"/>
        <color theme="1"/>
        <rFont val="Arial"/>
        <family val="2"/>
      </rPr>
      <t>IRB approach — Credit risk exposures by exposure class and PD range</t>
    </r>
  </si>
  <si>
    <t>Exposure class</t>
  </si>
  <si>
    <t>PD range</t>
  </si>
  <si>
    <t>Off-balance sheet exposures pre-conversion factor</t>
  </si>
  <si>
    <t>Exposure weighted average conversion factor</t>
  </si>
  <si>
    <t>Exposure value</t>
  </si>
  <si>
    <t>Exposure-weighted average PD (%)</t>
  </si>
  <si>
    <t>Number of obligors</t>
  </si>
  <si>
    <t>Exposure-weighted average LGD (%)</t>
  </si>
  <si>
    <t>Exposure-weighted average maturity (years)</t>
  </si>
  <si>
    <t>Risk weighted exposure amount after supporting factors</t>
  </si>
  <si>
    <t>Risk weighted exposure amount density</t>
  </si>
  <si>
    <t>Expected loss amount</t>
  </si>
  <si>
    <t>Value adjustments and provisions</t>
  </si>
  <si>
    <t>Code: qx2009 - Retail - Qualifying revolving - with own estimates of LGD or conversion factors</t>
  </si>
  <si>
    <t>0.00 to &lt; 0.15</t>
  </si>
  <si>
    <t>0.00 to &lt; 0.10</t>
  </si>
  <si>
    <t>0.10 to &lt; 0.15</t>
  </si>
  <si>
    <t>0.15 to &lt; 0.25</t>
  </si>
  <si>
    <t>0.25 to &lt; 0.50</t>
  </si>
  <si>
    <t>0.50 to &lt; 0.75</t>
  </si>
  <si>
    <t>0.75 to &lt; 2.50</t>
  </si>
  <si>
    <t>0.75 to &lt; 1.75</t>
  </si>
  <si>
    <t>1.75 to &lt; 2.5</t>
  </si>
  <si>
    <t>2.50 to &lt; 10.00</t>
  </si>
  <si>
    <t>2.5 to &lt; 5</t>
  </si>
  <si>
    <t>5 to &lt; 10</t>
  </si>
  <si>
    <t>10.00 to &lt; 100.00</t>
  </si>
  <si>
    <t>10 to &lt; 20</t>
  </si>
  <si>
    <t>20 to &lt; 30</t>
  </si>
  <si>
    <t>30.00 to &lt; 100.00</t>
  </si>
  <si>
    <t>100.00 (default)</t>
  </si>
  <si>
    <t>Code: qx2055 - Retail - Purchased receivables - with own estimates of LGD or conversion factors</t>
  </si>
  <si>
    <t>Code: qx2068 - Retail - Secured by residential immovable property - with own estimates of LGD or conversion factors</t>
  </si>
  <si>
    <r>
      <rPr>
        <b/>
        <sz val="12"/>
        <color rgb="FF5B87DA"/>
        <rFont val="Arial"/>
        <family val="2"/>
      </rPr>
      <t>Table 33.</t>
    </r>
    <r>
      <rPr>
        <b/>
        <sz val="11"/>
        <color theme="1"/>
        <rFont val="Arial"/>
        <family val="2"/>
      </rPr>
      <t xml:space="preserve"> </t>
    </r>
    <r>
      <rPr>
        <b/>
        <sz val="11"/>
        <color theme="1"/>
        <rFont val="Arial"/>
        <family val="2"/>
      </rPr>
      <t>Scope of the use of IRB and Standardised Approaches.</t>
    </r>
  </si>
  <si>
    <t>Total exposure value defined in Article 166 CRR of exposures subject to the IRB approach</t>
  </si>
  <si>
    <t>Total exposure value of exposures subject to the Standardised approach and the IRB approach</t>
  </si>
  <si>
    <t>Percentage of total exposure value subject to permanent partial use of the Standardised approach (%)</t>
  </si>
  <si>
    <t>Percentage of total exposure value subject to the IRB approach (%)</t>
  </si>
  <si>
    <t>Percentage of total exposure value subject to a roll-out plan (%)</t>
  </si>
  <si>
    <t>Regional government and local authorities</t>
  </si>
  <si>
    <t>Of which: Corporates - General</t>
  </si>
  <si>
    <t>Of which: Corporates - Specialised lending</t>
  </si>
  <si>
    <t>5,2,1</t>
  </si>
  <si>
    <t>Of which: Corporates - Specialised lending excluding slotting approach</t>
  </si>
  <si>
    <t>5,2,2</t>
  </si>
  <si>
    <t>Of which: Corporates - Specialised lending under slotting approach</t>
  </si>
  <si>
    <t>Of which: Corporates - Purchased receivables</t>
  </si>
  <si>
    <t>Of which: Retail - Qualifying revolving</t>
  </si>
  <si>
    <t>Of which: Retail - Secured by residential immovable property</t>
  </si>
  <si>
    <t>Of which: Retail - Purchased receivables</t>
  </si>
  <si>
    <t>Of which: Retail - Other retail</t>
  </si>
  <si>
    <r>
      <rPr>
        <b/>
        <sz val="12"/>
        <color rgb="FF5B87DA"/>
        <rFont val="Arial"/>
        <family val="2"/>
      </rPr>
      <t>Table 34.</t>
    </r>
    <r>
      <rPr>
        <b/>
        <sz val="11"/>
        <color theme="1"/>
        <rFont val="Arial"/>
        <family val="2"/>
      </rPr>
      <t xml:space="preserve"> </t>
    </r>
    <r>
      <rPr>
        <b/>
        <sz val="11"/>
        <color theme="1"/>
        <rFont val="Arial"/>
        <family val="2"/>
      </rPr>
      <t>IRB approach - Back-testing of PD per exposure class (fixed PD scale)</t>
    </r>
  </si>
  <si>
    <t>Number of obligors at the end of the previous year</t>
  </si>
  <si>
    <t>Observed average default rate (%)</t>
  </si>
  <si>
    <t>Average PD (%)</t>
  </si>
  <si>
    <t>Historical average annual default rate (%)</t>
  </si>
  <si>
    <t>Of which: number of obligors which defaulted in the year</t>
  </si>
  <si>
    <r>
      <rPr>
        <b/>
        <sz val="10"/>
        <color rgb="FF5B87DA"/>
        <rFont val="Arial"/>
        <family val="2"/>
      </rPr>
      <t>Table 35.</t>
    </r>
    <r>
      <rPr>
        <b/>
        <sz val="10"/>
        <color theme="1"/>
        <rFont val="Arial"/>
        <family val="2"/>
      </rPr>
      <t xml:space="preserve"> </t>
    </r>
    <r>
      <rPr>
        <b/>
        <sz val="10"/>
        <color theme="1"/>
        <rFont val="Arial"/>
        <family val="2"/>
      </rPr>
      <t>RWA flow statements of credit risk exposures under the IRB approach</t>
    </r>
  </si>
  <si>
    <t>Risk-weighted exposure amount</t>
  </si>
  <si>
    <t>1 Risk weighted exposure amount at the end of the previous reporting period</t>
  </si>
  <si>
    <t>2 Asset size (+/-)</t>
  </si>
  <si>
    <t>3 Asset quality (+/-)</t>
  </si>
  <si>
    <t>4 Model updates (+/-)</t>
  </si>
  <si>
    <t>5 Methodology and policy (+/-)</t>
  </si>
  <si>
    <t>6 Acquisitions and disposals (+/-)</t>
  </si>
  <si>
    <t>7 Foreign exchange movements (+/-)</t>
  </si>
  <si>
    <t>8 Other (+/-)</t>
  </si>
  <si>
    <t>9 Risk weighted exposure amount at the end of the disclosure period</t>
  </si>
  <si>
    <r>
      <rPr>
        <b/>
        <sz val="12"/>
        <color rgb="FF5B87DA"/>
        <rFont val="Arial"/>
        <family val="2"/>
      </rPr>
      <t>Table 36.</t>
    </r>
    <r>
      <rPr>
        <b/>
        <sz val="11"/>
        <color theme="1"/>
        <rFont val="Arial"/>
        <family val="2"/>
      </rPr>
      <t xml:space="preserve"> </t>
    </r>
    <r>
      <rPr>
        <b/>
        <sz val="11"/>
        <color theme="1"/>
        <rFont val="Arial"/>
        <family val="2"/>
      </rPr>
      <t>Analysis of counterparty credit risk exposure by approach</t>
    </r>
  </si>
  <si>
    <t>Replacement cost</t>
  </si>
  <si>
    <t>Potential future exposure</t>
  </si>
  <si>
    <t>Effective EPE</t>
  </si>
  <si>
    <t>Alpha used for computing regulatory exposure value</t>
  </si>
  <si>
    <t>Exposure value pre-CRM</t>
  </si>
  <si>
    <t>Exposure value post-CRM</t>
  </si>
  <si>
    <t>EU-1</t>
  </si>
  <si>
    <t>EU - Original Exposure Method (for derivatives)</t>
  </si>
  <si>
    <t>1.4</t>
  </si>
  <si>
    <t>EU-2</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</si>
  <si>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</si>
  <si>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</si>
  <si>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</si>
  <si>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</si>
  <si>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</si>
  <si>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</si>
  <si>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</si>
  <si>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</si>
  <si>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</si>
  <si>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</si>
  <si>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</si>
  <si>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r>
      <rPr>
        <b/>
        <sz val="12"/>
        <color rgb="FF5B87DA"/>
        <rFont val="Arial"/>
        <family val="2"/>
      </rPr>
      <t>Table 37.</t>
    </r>
    <r>
      <rPr>
        <b/>
        <sz val="12"/>
        <color theme="1"/>
        <rFont val="Arial"/>
        <family val="2"/>
      </rPr>
      <t xml:space="preserve"> </t>
    </r>
    <r>
      <rPr>
        <b/>
        <sz val="12"/>
        <color theme="1"/>
        <rFont val="Arial"/>
        <family val="2"/>
      </rPr>
      <t>Standardised approach – CCR exposures by regulatory exposure class and risk weights.</t>
    </r>
  </si>
  <si>
    <t>Exposure classes</t>
  </si>
  <si>
    <t xml:space="preserve">Total exposure value </t>
  </si>
  <si>
    <t xml:space="preserve">Central governments or central banks </t>
  </si>
  <si>
    <t xml:space="preserve">Regional governments or local authorities </t>
  </si>
  <si>
    <r>
      <rPr>
        <b/>
        <sz val="12"/>
        <color rgb="FF5B87DA"/>
        <rFont val="Arial"/>
        <family val="2"/>
      </rPr>
      <t>Table 38.</t>
    </r>
    <r>
      <rPr>
        <b/>
        <sz val="12"/>
        <color rgb="FF5B87DA"/>
        <rFont val="Arial"/>
        <family val="2"/>
      </rPr>
      <t xml:space="preserve"> </t>
    </r>
    <r>
      <rPr>
        <b/>
        <sz val="11"/>
        <color theme="1"/>
        <rFont val="Arial"/>
        <family val="2"/>
      </rPr>
      <t>Composition of collateral for exposures to counterparty credit risk</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</si>
  <si>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</si>
  <si>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</si>
  <si>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</si>
  <si>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</si>
  <si>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</si>
  <si>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</si>
  <si>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</si>
  <si>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</si>
  <si>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</si>
  <si>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</si>
  <si>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</si>
  <si>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</si>
  <si>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</si>
  <si>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instruments</t>
  </si>
  <si>
    <r>
      <rPr>
        <b/>
        <sz val="12"/>
        <color rgb="FF5B87DA"/>
        <rFont val="Arial"/>
        <family val="2"/>
      </rPr>
      <t>Table 39.</t>
    </r>
    <r>
      <rPr>
        <b/>
        <sz val="11"/>
        <color theme="1"/>
        <rFont val="Arial"/>
        <family val="2"/>
      </rPr>
      <t xml:space="preserve"> </t>
    </r>
    <r>
      <rPr>
        <b/>
        <sz val="11"/>
        <color theme="1"/>
        <rFont val="Arial"/>
        <family val="2"/>
      </rPr>
      <t>Exposures to CCPs</t>
    </r>
  </si>
  <si>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</si>
  <si>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</si>
  <si>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</si>
  <si>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</si>
  <si>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</si>
  <si>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Securities funding transactions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</si>
  <si>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</si>
  <si>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</si>
  <si>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</si>
  <si>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</si>
  <si>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</si>
  <si>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</si>
  <si>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</si>
  <si>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r>
      <rPr>
        <b/>
        <sz val="12"/>
        <color rgb="FF5B87DA"/>
        <rFont val="Arial"/>
        <family val="2"/>
      </rPr>
      <t>Table 40.</t>
    </r>
    <r>
      <rPr>
        <b/>
        <sz val="11"/>
        <color theme="1"/>
        <rFont val="Arial"/>
        <family val="2"/>
      </rPr>
      <t xml:space="preserve"> </t>
    </r>
    <r>
      <rPr>
        <b/>
        <sz val="11"/>
        <color theme="1"/>
        <rFont val="Arial"/>
        <family val="2"/>
      </rPr>
      <t>IRB approach – CCR exposures by exposure class and PD scale</t>
    </r>
  </si>
  <si>
    <t>PD scale</t>
  </si>
  <si>
    <t>Risk-weighted exposure amount density</t>
  </si>
  <si>
    <t>SUBTOTAL</t>
  </si>
  <si>
    <t>Total (all exposure classes relevant for counterparty credit risk)</t>
  </si>
  <si>
    <r>
      <rPr>
        <b/>
        <sz val="11"/>
        <color rgb="FF5B87DA"/>
        <rFont val="Arial"/>
        <family val="2"/>
      </rPr>
      <t>Table 41.</t>
    </r>
    <r>
      <rPr>
        <b/>
        <sz val="11"/>
        <color theme="1"/>
        <rFont val="Arial"/>
        <family val="2"/>
      </rPr>
      <t xml:space="preserve"> </t>
    </r>
    <r>
      <rPr>
        <b/>
        <sz val="11"/>
        <color rgb="FF000000"/>
        <rFont val="Arial"/>
        <family val="2"/>
      </rPr>
      <t>Credit valuation adjustment risk under the reduced basic approach (RBA)</t>
    </r>
  </si>
  <si>
    <t>Own funds requirements components</t>
  </si>
  <si>
    <t>Aggregation of systematic CVA risk components</t>
  </si>
  <si>
    <t>Aggregation of idiosyncratic CVA risk components</t>
  </si>
  <si>
    <r>
      <rPr>
        <b/>
        <sz val="12"/>
        <color rgb="FF5B87DA"/>
        <rFont val="Arial"/>
        <family val="2"/>
      </rPr>
      <t>Table 42.</t>
    </r>
    <r>
      <rPr>
        <b/>
        <sz val="11"/>
        <color theme="1"/>
        <rFont val="Arial"/>
        <family val="2"/>
      </rPr>
      <t xml:space="preserve"> </t>
    </r>
    <r>
      <rPr>
        <b/>
        <sz val="11"/>
        <color theme="1"/>
        <rFont val="Arial"/>
        <family val="2"/>
      </rPr>
      <t>Exposures securitised by the institution - Exposures in default and specific credit risk adjustments.</t>
    </r>
  </si>
  <si>
    <t>Exposures securitised by the institution - Institution acts as originator or as sponsor</t>
  </si>
  <si>
    <t>Total outstanding nominal amount</t>
  </si>
  <si>
    <t>Total amount of specific credit risk adjustments made during the period</t>
  </si>
  <si>
    <t>Of which exposures in default</t>
  </si>
  <si>
    <t>Total exposures</t>
  </si>
  <si>
    <t>Retail (total)</t>
  </si>
  <si>
    <t xml:space="preserve">   Residential mortgage</t>
  </si>
  <si>
    <t xml:space="preserve">   Credit cards</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</si>
  <si>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</si>
  <si>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</si>
  <si>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</si>
  <si>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</si>
  <si>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</si>
  <si>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</si>
  <si>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 exposures</t>
  </si>
  <si>
    <r>
      <rPr>
        <b/>
        <sz val="11"/>
        <color rgb="FF5B87DA"/>
        <rFont val="Arial"/>
        <family val="2"/>
      </rPr>
      <t>Table 43.</t>
    </r>
    <r>
      <rPr>
        <b/>
        <sz val="11"/>
        <color theme="1"/>
        <rFont val="Arial"/>
        <family val="2"/>
      </rPr>
      <t xml:space="preserve"> </t>
    </r>
    <r>
      <rPr>
        <b/>
        <sz val="10"/>
        <color theme="1"/>
        <rFont val="Arial"/>
        <family val="2"/>
      </rPr>
      <t>CRM techniques overview:</t>
    </r>
    <r>
      <rPr>
        <b/>
        <sz val="10"/>
        <color theme="1"/>
        <rFont val="Arial"/>
        <family val="2"/>
      </rPr>
      <t xml:space="preserve">  </t>
    </r>
    <r>
      <rPr>
        <b/>
        <sz val="10"/>
        <color theme="1"/>
        <rFont val="Arial"/>
        <family val="2"/>
      </rPr>
      <t>disclosure of the use of credit risk mitigation techniques</t>
    </r>
  </si>
  <si>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</si>
  <si>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</si>
  <si>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</si>
  <si>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</si>
  <si>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</si>
  <si>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</si>
  <si>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t>
  </si>
  <si>
    <t xml:space="preserve">     Of which: non-performing exposures</t>
  </si>
  <si>
    <t>EU-5</t>
  </si>
  <si>
    <t xml:space="preserve">            Of which: defaulted </t>
  </si>
  <si>
    <r>
      <rPr>
        <b/>
        <sz val="12"/>
        <color rgb="FF5B87DA"/>
        <rFont val="Arial"/>
        <family val="2"/>
      </rPr>
      <t>Table 44.</t>
    </r>
    <r>
      <rPr>
        <b/>
        <sz val="11"/>
        <color theme="1"/>
        <rFont val="Arial"/>
        <family val="2"/>
      </rPr>
      <t xml:space="preserve"> </t>
    </r>
    <r>
      <rPr>
        <b/>
        <sz val="11"/>
        <color theme="1"/>
        <rFont val="Arial"/>
        <family val="2"/>
      </rPr>
      <t>Standardised approach – Credit risk exposure and CRM effects</t>
    </r>
  </si>
  <si>
    <t>Exposures before CCF and before CRM</t>
  </si>
  <si>
    <t>Exposures post CCF and post CRM</t>
  </si>
  <si>
    <t>Risk-weighted exposure amounts and density</t>
  </si>
  <si>
    <t>Risk-weighted exposure amount density (%)</t>
  </si>
  <si>
    <r>
      <rPr>
        <b/>
        <sz val="12"/>
        <color rgb="FF5B87DA"/>
        <rFont val="Arial"/>
        <family val="2"/>
      </rPr>
      <t>Table 45.</t>
    </r>
    <r>
      <rPr>
        <b/>
        <sz val="11"/>
        <color theme="1"/>
        <rFont val="Arial"/>
        <family val="2"/>
      </rPr>
      <t xml:space="preserve"> </t>
    </r>
    <r>
      <rPr>
        <b/>
        <sz val="11"/>
        <color theme="1"/>
        <rFont val="Arial"/>
        <family val="2"/>
      </rPr>
      <t>IRB approach - Disclosure of the scope of application of credit risk mitigation techniques.</t>
    </r>
  </si>
  <si>
    <t>Credit risk mitigation techniques</t>
  </si>
  <si>
    <t>Credit risk mitigation methods in the calculation of risk-weighted exposure amounts</t>
  </si>
  <si>
    <t>Funded credit protection (FCP)</t>
  </si>
  <si>
    <t>Unfunded credit protection (UFCP)</t>
  </si>
  <si>
    <t>Risk-weighted exposure amount without substitution effects (reduction effects only)</t>
  </si>
  <si>
    <t>Risk-weighted exposure amount with substitution effects (reduction and substitution effects)</t>
  </si>
  <si>
    <t>Share of exposures covered by funded credit protection (%)</t>
  </si>
  <si>
    <t>Share of exposures covered by unfunded credit protection (%)</t>
  </si>
  <si>
    <t>Share of exposures covered by credit derivatives (%)</t>
  </si>
  <si>
    <t>A- IRB</t>
  </si>
  <si>
    <t>Share of exposures covered by other eligible collateral (%)</t>
  </si>
  <si>
    <t>Share of exposures covered by immovable property collateral (%)</t>
  </si>
  <si>
    <t>Share of exposures covered by receivables (%)</t>
  </si>
  <si>
    <t>Share of exposures covered by other physical collateral (%)</t>
  </si>
  <si>
    <t>Share of exposures covered by other collateral (%)</t>
  </si>
  <si>
    <t>Share of exposures covered by cash on deposit (%)</t>
  </si>
  <si>
    <t>Share of exposures covered by life insurance policies (%)</t>
  </si>
  <si>
    <t>Share of exposures covered by instruments held by a third party (%)</t>
  </si>
  <si>
    <t>Corporates — General</t>
  </si>
  <si>
    <t>Corporates — Specialised lending</t>
  </si>
  <si>
    <t>Corporates — Purchased receivables</t>
  </si>
  <si>
    <t>Qualifying revolving retail exposures</t>
  </si>
  <si>
    <t>Retail– secured by residential properties</t>
  </si>
  <si>
    <t>Retail — Purchased receivables</t>
  </si>
  <si>
    <t>Retail — Other retail exposures</t>
  </si>
  <si>
    <r>
      <rPr>
        <b/>
        <sz val="16"/>
        <color rgb="FF5B87DA"/>
        <rFont val="Arial"/>
        <family val="2"/>
      </rPr>
      <t>Section 6.</t>
    </r>
    <r>
      <rPr>
        <b/>
        <sz val="16"/>
        <color rgb="FF5B87DA"/>
        <rFont val="Arial"/>
        <family val="2"/>
      </rPr>
      <t xml:space="preserve"> </t>
    </r>
    <r>
      <rPr>
        <b/>
        <sz val="16"/>
        <color theme="0"/>
        <rFont val="Arial"/>
        <family val="2"/>
      </rPr>
      <t>MARKET RISK OF THE PORTFOLIO OF FINANCIAL ASSETS HELD FOR TRADING</t>
    </r>
  </si>
  <si>
    <r>
      <rPr>
        <b/>
        <sz val="12"/>
        <color rgb="FF5B87DA"/>
        <rFont val="Arial"/>
        <family val="2"/>
      </rPr>
      <t>Table 46.</t>
    </r>
    <r>
      <rPr>
        <b/>
        <sz val="11"/>
        <color theme="1"/>
        <rFont val="Arial"/>
        <family val="2"/>
      </rPr>
      <t xml:space="preserve"> </t>
    </r>
    <r>
      <rPr>
        <b/>
        <sz val="11"/>
        <color theme="1"/>
        <rFont val="Arial"/>
        <family val="2"/>
      </rPr>
      <t>Market risk under the standardised approach</t>
    </r>
  </si>
  <si>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</si>
  <si>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</si>
  <si>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</si>
  <si>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</si>
  <si>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</si>
  <si>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</si>
  <si>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</si>
  <si>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</si>
  <si>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</si>
  <si>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</si>
  <si>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r>
      <rPr>
        <b/>
        <sz val="16"/>
        <color rgb="FF5B87DA"/>
        <rFont val="Arial"/>
        <family val="2"/>
      </rPr>
      <t>Section 7.</t>
    </r>
    <r>
      <rPr>
        <b/>
        <sz val="16"/>
        <color rgb="FF5B87DA"/>
        <rFont val="Arial"/>
        <family val="2"/>
      </rPr>
      <t xml:space="preserve"> </t>
    </r>
    <r>
      <rPr>
        <b/>
        <sz val="16"/>
        <color theme="0"/>
        <rFont val="Arial"/>
        <family val="2"/>
      </rPr>
      <t>NON-FINANCIAL RISKS.</t>
    </r>
  </si>
  <si>
    <r>
      <rPr>
        <b/>
        <sz val="12"/>
        <color rgb="FF5B87DA"/>
        <rFont val="Arial"/>
        <family val="2"/>
      </rPr>
      <t>Table 47.</t>
    </r>
    <r>
      <rPr>
        <b/>
        <sz val="11"/>
        <color theme="1"/>
        <rFont val="Arial"/>
        <family val="2"/>
      </rPr>
      <t xml:space="preserve"> </t>
    </r>
    <r>
      <rPr>
        <b/>
        <sz val="11"/>
        <color theme="1"/>
        <rFont val="Arial"/>
        <family val="2"/>
      </rPr>
      <t>Operational risk losses</t>
    </r>
  </si>
  <si>
    <t>10-year average</t>
  </si>
  <si>
    <r>
      <rPr>
        <b/>
        <sz val="10"/>
        <color theme="1"/>
        <rFont val="Arial"/>
        <family val="2"/>
      </rPr>
      <t>Using a EUR 20 000 threshold</t>
    </r>
  </si>
  <si>
    <t>Total amount of operational risk losses net of recoveries (excluding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</si>
  <si>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</si>
  <si>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</si>
  <si>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</si>
  <si>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excluded losses</t>
  </si>
  <si>
    <r>
      <rPr>
        <b/>
        <sz val="10"/>
        <color theme="1"/>
        <rFont val="Arial"/>
        <family val="2"/>
      </rPr>
      <t>Using a EUR 100 000 threshold</t>
    </r>
  </si>
  <si>
    <t>Details of operational risk capital calculation</t>
  </si>
  <si>
    <t>Thousand € and number or losses.</t>
  </si>
  <si>
    <r>
      <rPr>
        <b/>
        <sz val="12"/>
        <color rgb="FF5B87DA"/>
        <rFont val="Arial"/>
        <family val="2"/>
      </rPr>
      <t>Table 48.</t>
    </r>
    <r>
      <rPr>
        <b/>
        <sz val="11"/>
        <color theme="1"/>
        <rFont val="Arial"/>
        <family val="2"/>
      </rPr>
      <t xml:space="preserve"> </t>
    </r>
    <r>
      <rPr>
        <b/>
        <sz val="11"/>
        <color rgb="FF000000"/>
        <rFont val="Arial"/>
        <family val="2"/>
      </rPr>
      <t>Business indicator, components and subcomponents</t>
    </r>
  </si>
  <si>
    <t xml:space="preserve">Business indicator and its subcomponents </t>
  </si>
  <si>
    <t>Last year</t>
  </si>
  <si>
    <t>Year -2</t>
  </si>
  <si>
    <t>Year -3</t>
  </si>
  <si>
    <t>Average value</t>
  </si>
  <si>
    <t>Interest, leases and dividend component (ILDC)</t>
  </si>
  <si>
    <t>EU 1</t>
  </si>
  <si>
    <t>ILDC related to the individual entity or the consolidated group (excluding entities considered under Article 314(3))</t>
  </si>
  <si>
    <t>1a</t>
  </si>
  <si>
    <t>Interest and lease Income</t>
  </si>
  <si>
    <t>1b</t>
  </si>
  <si>
    <t>Interest and lease expenses</t>
  </si>
  <si>
    <t>1c</t>
  </si>
  <si>
    <t>Total assets / Asset component</t>
  </si>
  <si>
    <t>1d</t>
  </si>
  <si>
    <t>Dividend income / Dividend component</t>
  </si>
  <si>
    <t>Services component</t>
  </si>
  <si>
    <t>Fee and commission income</t>
  </si>
  <si>
    <t>Fee and commission expenses</t>
  </si>
  <si>
    <t>Other operating income</t>
  </si>
  <si>
    <t xml:space="preserve">2d </t>
  </si>
  <si>
    <t>Other operating expenses</t>
  </si>
  <si>
    <t>Financial component</t>
  </si>
  <si>
    <t>Net profit/loss on the trading book (TB)</t>
  </si>
  <si>
    <t>3b</t>
  </si>
  <si>
    <t>Net profit/loss on the banking book (BB)</t>
  </si>
  <si>
    <t>EU 3c</t>
  </si>
  <si>
    <t>Approach followed to determine the TB/BB boundary [prudential boundary approach (PBA) or accounting boundary approach]</t>
  </si>
  <si>
    <t>Accounting approach</t>
  </si>
  <si>
    <t>Business indicator (BI)</t>
  </si>
  <si>
    <t>Business indicator component (BIC)</t>
  </si>
  <si>
    <t>Disclosure of information on the BI:</t>
  </si>
  <si>
    <t>BI without deduction of excluded divested activities</t>
  </si>
  <si>
    <t>Reduction in BI due to excluded divested activities</t>
  </si>
  <si>
    <t>EU 6c</t>
  </si>
  <si>
    <t>Impact on BI of mergers/acquisitions</t>
  </si>
  <si>
    <t>Alternative standardised approach (ASA) for own funds requirements (OROF) under Article 314(4)</t>
  </si>
  <si>
    <t>Minimum required operational risk own funds requirements (OROF)</t>
  </si>
  <si>
    <t>Risk exposure amounts (REA) for operational risk</t>
  </si>
  <si>
    <r>
      <rPr>
        <b/>
        <sz val="16"/>
        <color rgb="FF5B87DA"/>
        <rFont val="Arial"/>
        <family val="2"/>
      </rPr>
      <t>Section 8.</t>
    </r>
    <r>
      <rPr>
        <b/>
        <sz val="16"/>
        <color rgb="FF5B87DA"/>
        <rFont val="Arial"/>
        <family val="2"/>
      </rPr>
      <t xml:space="preserve"> </t>
    </r>
    <r>
      <rPr>
        <b/>
        <sz val="16"/>
        <color theme="0"/>
        <rFont val="Arial"/>
        <family val="2"/>
      </rPr>
      <t>EQUITY HOLDINGS AND INSTRUMENTS NOT INCLUDED IN THE TRADING BOOK</t>
    </r>
  </si>
  <si>
    <r>
      <rPr>
        <b/>
        <sz val="12"/>
        <color rgb="FF5B87DA"/>
        <rFont val="Arial"/>
        <family val="2"/>
      </rPr>
      <t>Table 50.</t>
    </r>
    <r>
      <rPr>
        <b/>
        <sz val="11"/>
        <color theme="1"/>
        <rFont val="Arial"/>
        <family val="2"/>
      </rPr>
      <t xml:space="preserve"> </t>
    </r>
    <r>
      <rPr>
        <b/>
        <sz val="11"/>
        <color theme="1"/>
        <rFont val="Arial"/>
        <family val="2"/>
      </rPr>
      <t>Capital instruments not included in the trading book</t>
    </r>
  </si>
  <si>
    <t>CAPITAL INSTRUMENTS NOT INCLUDED IN THE TRADING PORTFOLIO</t>
  </si>
  <si>
    <t>Capital instruments listed on organised markets</t>
  </si>
  <si>
    <t>Capital instruments not listed on organised markets</t>
  </si>
  <si>
    <r>
      <rPr>
        <b/>
        <sz val="12"/>
        <color rgb="FF5B87DA"/>
        <rFont val="Arial"/>
        <family val="2"/>
      </rPr>
      <t>Table 51.</t>
    </r>
    <r>
      <rPr>
        <b/>
        <sz val="11"/>
        <color theme="1"/>
        <rFont val="Arial"/>
        <family val="2"/>
      </rPr>
      <t xml:space="preserve"> </t>
    </r>
    <r>
      <rPr>
        <b/>
        <sz val="11"/>
        <color theme="1"/>
        <rFont val="Arial"/>
        <family val="2"/>
      </rPr>
      <t>Classification of instruments by type and nature.</t>
    </r>
  </si>
  <si>
    <t>Standardised method</t>
  </si>
  <si>
    <t>Other methods</t>
  </si>
  <si>
    <t>Non-derivatives</t>
  </si>
  <si>
    <t>Derivatives</t>
  </si>
  <si>
    <t>Quoted</t>
  </si>
  <si>
    <t>Unquoted</t>
  </si>
  <si>
    <t>Other capital instruments</t>
  </si>
  <si>
    <t>Investments in subsidiaries, joint ventures and associates</t>
  </si>
  <si>
    <r>
      <rPr>
        <b/>
        <sz val="12"/>
        <color rgb="FF5B87DA"/>
        <rFont val="Arial"/>
        <family val="2"/>
      </rPr>
      <t>Table 52.</t>
    </r>
    <r>
      <rPr>
        <b/>
        <sz val="12"/>
        <color theme="1"/>
        <rFont val="Arial"/>
        <family val="2"/>
      </rPr>
      <t xml:space="preserve"> </t>
    </r>
    <r>
      <rPr>
        <b/>
        <sz val="11"/>
        <color theme="1"/>
        <rFont val="Arial"/>
        <family val="2"/>
      </rPr>
      <t>Gains and losses recorded by equities</t>
    </r>
  </si>
  <si>
    <t>RECORDED PROFIT AND LOSSES</t>
  </si>
  <si>
    <t>Registered in Balance</t>
  </si>
  <si>
    <t>Directly Registered in Equity</t>
  </si>
  <si>
    <t>Earnings on Capital Instruments</t>
  </si>
  <si>
    <t>Losses on Capital Instruments</t>
  </si>
  <si>
    <r>
      <rPr>
        <b/>
        <sz val="16"/>
        <color rgb="FF5B87DA"/>
        <rFont val="Arial"/>
        <family val="2"/>
      </rPr>
      <t>Section 9.</t>
    </r>
    <r>
      <rPr>
        <b/>
        <sz val="16"/>
        <color theme="0"/>
        <rFont val="Arial"/>
        <family val="2"/>
      </rPr>
      <t xml:space="preserve"> </t>
    </r>
    <r>
      <rPr>
        <b/>
        <sz val="16"/>
        <color theme="0"/>
        <rFont val="Arial"/>
        <family val="2"/>
      </rPr>
      <t>INTEREST RATE RISK IN NON-TRADING BOOK POSITIONS</t>
    </r>
  </si>
  <si>
    <r>
      <rPr>
        <b/>
        <sz val="12"/>
        <color rgb="FF5B87DA"/>
        <rFont val="Arial"/>
        <family val="2"/>
      </rPr>
      <t>Table 53.</t>
    </r>
    <r>
      <rPr>
        <b/>
        <sz val="11"/>
        <color theme="1"/>
        <rFont val="Arial"/>
        <family val="2"/>
      </rPr>
      <t xml:space="preserve"> </t>
    </r>
    <r>
      <rPr>
        <b/>
        <sz val="11"/>
        <color theme="1"/>
        <rFont val="Arial"/>
        <family val="2"/>
      </rPr>
      <t>IRRBB - Maturities established for demand deposits according to the type of counterparty</t>
    </r>
  </si>
  <si>
    <t>Average repricing maturity (years)</t>
  </si>
  <si>
    <t>Longest repricing maturity (years)</t>
  </si>
  <si>
    <t>Core deposits</t>
  </si>
  <si>
    <t>Retail Transactional</t>
  </si>
  <si>
    <t>Wholesale non-financial</t>
  </si>
  <si>
    <t>Total Stock</t>
  </si>
  <si>
    <r>
      <rPr>
        <b/>
        <sz val="12"/>
        <color rgb="FF5B87DA"/>
        <rFont val="Arial"/>
        <family val="2"/>
      </rPr>
      <t>Table 54.</t>
    </r>
    <r>
      <rPr>
        <b/>
        <sz val="11"/>
        <color theme="1"/>
        <rFont val="Arial"/>
        <family val="2"/>
      </rPr>
      <t xml:space="preserve"> </t>
    </r>
    <r>
      <rPr>
        <b/>
        <sz val="11"/>
        <color theme="1"/>
        <rFont val="Arial"/>
        <family val="2"/>
      </rPr>
      <t>IRRBB1 - Interest rate risk of non-trading book activities.</t>
    </r>
  </si>
  <si>
    <t>Supervisory shock scenario</t>
  </si>
  <si>
    <t>Changes of the economic value of equity</t>
  </si>
  <si>
    <t>Changes of the net interest income (1)</t>
  </si>
  <si>
    <t xml:space="preserve">Parallel up </t>
  </si>
  <si>
    <t>Parallel down</t>
  </si>
  <si>
    <t>Steepener</t>
  </si>
  <si>
    <t>Flattener</t>
  </si>
  <si>
    <t>Short rate up</t>
  </si>
  <si>
    <t>Short rate down</t>
  </si>
  <si>
    <r>
      <rPr>
        <b/>
        <sz val="16"/>
        <color rgb="FF5B87DA"/>
        <rFont val="Arial"/>
        <family val="2"/>
      </rPr>
      <t>Section 10.</t>
    </r>
    <r>
      <rPr>
        <b/>
        <sz val="16"/>
        <color theme="0"/>
        <rFont val="Arial"/>
        <family val="2"/>
      </rPr>
      <t xml:space="preserve"> </t>
    </r>
    <r>
      <rPr>
        <b/>
        <sz val="16"/>
        <color theme="0"/>
        <rFont val="Arial"/>
        <family val="2"/>
      </rPr>
      <t>ASSET ENCUMBRANCE</t>
    </r>
  </si>
  <si>
    <r>
      <rPr>
        <b/>
        <sz val="12"/>
        <color rgb="FF5B87DA"/>
        <rFont val="Arial"/>
        <family val="2"/>
      </rPr>
      <t>Table 55.</t>
    </r>
    <r>
      <rPr>
        <b/>
        <sz val="11"/>
        <color theme="1"/>
        <rFont val="Arial"/>
        <family val="2"/>
      </rPr>
      <t xml:space="preserve"> </t>
    </r>
    <r>
      <rPr>
        <b/>
        <sz val="11"/>
        <color theme="1"/>
        <rFont val="Arial"/>
        <family val="2"/>
      </rPr>
      <t>Encumbered and unencumbered assets</t>
    </r>
  </si>
  <si>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</si>
  <si>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</si>
  <si>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</si>
  <si>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</si>
  <si>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</si>
  <si>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</si>
  <si>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</si>
  <si>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Of which: covered bonds</t>
  </si>
  <si>
    <t>Of which: securitisations</t>
  </si>
  <si>
    <t>Of which: issued by general governments</t>
  </si>
  <si>
    <t>Of which: issued by financial companies</t>
  </si>
  <si>
    <t>Of which: issued by non-financial companies</t>
  </si>
  <si>
    <r>
      <rPr>
        <b/>
        <sz val="11"/>
        <color rgb="FF5B87DA"/>
        <rFont val="Arial"/>
        <family val="2"/>
      </rPr>
      <t>Table 56.</t>
    </r>
    <r>
      <rPr>
        <b/>
        <sz val="11"/>
        <color theme="1"/>
        <rFont val="Arial"/>
        <family val="2"/>
      </rPr>
      <t xml:space="preserve"> </t>
    </r>
    <r>
      <rPr>
        <b/>
        <sz val="11"/>
        <color theme="1"/>
        <rFont val="Arial"/>
        <family val="2"/>
      </rPr>
      <t>Collateral received and own debt securities issued</t>
    </r>
  </si>
  <si>
    <t>Fair value of encumbered collateral received or own debt securities issued</t>
  </si>
  <si>
    <t>Unencumbered</t>
  </si>
  <si>
    <t>Fair value of collateral received or own debt securities issued available for encumbrance</t>
  </si>
  <si>
    <t>Collateral received by the reporting institution</t>
  </si>
  <si>
    <t>Demand loans</t>
  </si>
  <si>
    <t>Loans and advances other than demand loans</t>
  </si>
  <si>
    <t>Other collaterals received</t>
  </si>
  <si>
    <t>Own debt securities issued other than own covered bonds or securitisations</t>
  </si>
  <si>
    <t xml:space="preserve"> Own covered bonds and asset-backed securities issued and not yet pledged</t>
  </si>
  <si>
    <t xml:space="preserve">TOTAL ASSETS, COLLATERAL RECEIVED AND OWN DEBT SECURITIES ISSUED </t>
  </si>
  <si>
    <r>
      <rPr>
        <b/>
        <sz val="11"/>
        <color rgb="FF5B87DA"/>
        <rFont val="Arial"/>
        <family val="2"/>
      </rPr>
      <t>Table 57.</t>
    </r>
    <r>
      <rPr>
        <b/>
        <sz val="11"/>
        <color theme="1"/>
        <rFont val="Arial"/>
        <family val="2"/>
      </rPr>
      <t xml:space="preserve"> </t>
    </r>
    <r>
      <rPr>
        <b/>
        <sz val="11"/>
        <color theme="1"/>
        <rFont val="Arial"/>
        <family val="2"/>
      </rPr>
      <t>Sources of encumbrance.</t>
    </r>
  </si>
  <si>
    <t>Matching liabilities, contingent liabilities or securities lent</t>
  </si>
  <si>
    <t>Assets, collateral received and own debt securities issued other than covered bonds and securitisations encumbered</t>
  </si>
  <si>
    <t>Carrying amount of selected financial liabilities</t>
  </si>
  <si>
    <r>
      <rPr>
        <b/>
        <sz val="16"/>
        <color rgb="FF5B87DA"/>
        <rFont val="Arial"/>
        <family val="2"/>
      </rPr>
      <t>Section 11.</t>
    </r>
    <r>
      <rPr>
        <b/>
        <sz val="16"/>
        <color rgb="FF5B87DA"/>
        <rFont val="Arial"/>
        <family val="2"/>
      </rPr>
      <t xml:space="preserve"> </t>
    </r>
    <r>
      <rPr>
        <b/>
        <sz val="16"/>
        <color theme="0"/>
        <rFont val="Arial"/>
        <family val="2"/>
      </rPr>
      <t>LEVERAGE</t>
    </r>
  </si>
  <si>
    <r>
      <rPr>
        <b/>
        <sz val="11"/>
        <color rgb="FF5B87DA"/>
        <rFont val="Arial"/>
        <family val="2"/>
      </rPr>
      <t>Table 58.</t>
    </r>
    <r>
      <rPr>
        <b/>
        <sz val="11"/>
        <color theme="1"/>
        <rFont val="Arial"/>
        <family val="2"/>
      </rPr>
      <t xml:space="preserve"> </t>
    </r>
    <r>
      <rPr>
        <b/>
        <sz val="10"/>
        <color theme="1"/>
        <rFont val="Arial"/>
        <family val="2"/>
      </rPr>
      <t>LRSum:</t>
    </r>
    <r>
      <rPr>
        <b/>
        <sz val="10"/>
        <color theme="1"/>
        <rFont val="Arial"/>
        <family val="2"/>
      </rPr>
      <t xml:space="preserve"> </t>
    </r>
    <r>
      <rPr>
        <b/>
        <sz val="10"/>
        <color theme="1"/>
        <rFont val="Arial"/>
        <family val="2"/>
      </rPr>
      <t>Summary reconciliation of accounting assets and leverage ratio exposures.</t>
    </r>
  </si>
  <si>
    <t>Relevant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</si>
  <si>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</si>
  <si>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</si>
  <si>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</si>
  <si>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exemption of exposures to central bank, (if applicable))</t>
  </si>
  <si>
    <t>(Adjustment for fiduciary assets recognised on the balance sheet pursuant to the applicable accounting framework but excluded from the total exposure measure in accordance with Article 429a(1)(i) of the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</si>
  <si>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</si>
  <si>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</si>
  <si>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</si>
  <si>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t>
  </si>
  <si>
    <t>Adjustment for off-balance sheet items (i.e. conversion to credit equivalent amounts of off-balance sheet exposures)</t>
  </si>
  <si>
    <t>(Adjustment for prudent valuation adjustments and specific and general provisions which have reduced tier 1 capital)</t>
  </si>
  <si>
    <t>EU -11a</t>
  </si>
  <si>
    <t>(Adjustment for exposures excluded from the total exposure measure in accordance with Article 429a(1)(c) and (ca) of the CRR)</t>
  </si>
  <si>
    <t>EU-11b</t>
  </si>
  <si>
    <t>(Adjustment for exposures excluded from the total exposure measure in accordance with Article 429a(1)(j) of the CRR)</t>
  </si>
  <si>
    <t>Other adjustments</t>
  </si>
  <si>
    <r>
      <rPr>
        <b/>
        <sz val="12"/>
        <color rgb="FF5B87DA"/>
        <rFont val="Arial"/>
        <family val="2"/>
      </rPr>
      <t>Table 59.</t>
    </r>
    <r>
      <rPr>
        <b/>
        <sz val="11"/>
        <color theme="1"/>
        <rFont val="Arial"/>
        <family val="2"/>
      </rPr>
      <t xml:space="preserve"> </t>
    </r>
    <r>
      <rPr>
        <b/>
        <sz val="11"/>
        <color theme="1"/>
        <rFont val="Arial"/>
        <family val="2"/>
      </rPr>
      <t>LRCom:</t>
    </r>
    <r>
      <rPr>
        <b/>
        <sz val="11"/>
        <color theme="1"/>
        <rFont val="Arial"/>
        <family val="2"/>
      </rPr>
      <t xml:space="preserve"> </t>
    </r>
    <r>
      <rPr>
        <b/>
        <sz val="11"/>
        <color theme="1"/>
        <rFont val="Arial"/>
        <family val="2"/>
      </rPr>
      <t>Leverage ratio common disclosure</t>
    </r>
  </si>
  <si>
    <t>Exposure corresponding to leverage ratio RRC</t>
  </si>
  <si>
    <t>On-balance exposures (excluding derivatives and SFTs)</t>
  </si>
  <si>
    <t>On-balance sheet items (excluding derivatives, SFTs, but including collateral)</t>
  </si>
  <si>
    <t>Add-on for collateral provided in recoveries or deposits or de-recognised or deducted from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</si>
  <si>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</si>
  <si>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</si>
  <si>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</si>
  <si>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</si>
  <si>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</si>
  <si>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Derivatives exposures</t>
  </si>
  <si>
    <t>Replacement cost associated with SA-CCR derivatives transactions (i.e. net of eligible cash variation margin)</t>
  </si>
  <si>
    <t>EU -8a</t>
  </si>
  <si>
    <t>Derogation for derivatives: replacement costs contribution under the simplified standardised approach</t>
  </si>
  <si>
    <t xml:space="preserve">Add-on amounts for potential future exposure associated with SA-CCR derivatives transactions </t>
  </si>
  <si>
    <t>EU -9a</t>
  </si>
  <si>
    <t>Derogation for derivatives: potential future exposure contribution under the simplified standardised approach</t>
  </si>
  <si>
    <t>EU-9b</t>
  </si>
  <si>
    <t>Exposure determined under the original exposure method</t>
  </si>
  <si>
    <t>(Exempted CCP leg of client-cleared trade exposures) (SA-CCR)</t>
  </si>
  <si>
    <t>EU -10a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</si>
  <si>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</si>
  <si>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</si>
  <si>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</si>
  <si>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</si>
  <si>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</si>
  <si>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</si>
  <si>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</si>
  <si>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</si>
  <si>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</si>
  <si>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</si>
  <si>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 -16a</t>
  </si>
  <si>
    <t>Derogation for SFTs: Counterparty credit risk exposure in accordance with Articles 429e(5) and 222 of the CRR</t>
  </si>
  <si>
    <t>Agent transaction exposures</t>
  </si>
  <si>
    <t>(Exempted CCP leg of client-cleared SFT exposures)</t>
  </si>
  <si>
    <t>Total securities financing transactions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</si>
  <si>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</si>
  <si>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</si>
  <si>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</si>
  <si>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</si>
  <si>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Exposures excluded</t>
  </si>
  <si>
    <t>(Exposures excluded from the total exposure measure in accordance with Article 429a(1)(c) and (ca) of the CRR)</t>
  </si>
  <si>
    <t>EU-22b</t>
  </si>
  <si>
    <t>(Exposures exempted in accordance with point (j) of Article 429a(1) of the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</si>
  <si>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</si>
  <si>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</si>
  <si>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</si>
  <si>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</si>
  <si>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</si>
  <si>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</si>
  <si>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</si>
  <si>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</si>
  <si>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</si>
  <si>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with tri-party agents)</t>
  </si>
  <si>
    <t>EU-22h</t>
  </si>
  <si>
    <t>(CSTD-related services provided by CSDs/institutions excluded in accordance with Article 429a(1)(o) of the CRR)</t>
  </si>
  <si>
    <t>EU-22i</t>
  </si>
  <si>
    <t>(CSD-related services of designated institutions excluded in accordance with Article 429a(1)(p) of the CRR)</t>
  </si>
  <si>
    <t>EU-22j</t>
  </si>
  <si>
    <t>(Reduction of the exposure value of pre-financing or intermediate loans)</t>
  </si>
  <si>
    <t>EU-22k</t>
  </si>
  <si>
    <t>(Exposures to promotional shareholders excluded in accordance with Article 429a(1)(da) of the CRR)</t>
  </si>
  <si>
    <t>EU-22l</t>
  </si>
  <si>
    <t>(Exposures deducted in accordance with Article 429a(1)(q) of the CRR)</t>
  </si>
  <si>
    <t>EU-22m</t>
  </si>
  <si>
    <t>(Total exempted exposures)</t>
  </si>
  <si>
    <t>Capital and total exposure measure</t>
  </si>
  <si>
    <t>EU-25</t>
  </si>
  <si>
    <t>Leverage ratio (excluding the impact of the exemption of public sector investments and promotional loans) (%)</t>
  </si>
  <si>
    <t>25a</t>
  </si>
  <si>
    <t>Leverage ratio (excluding the impact of any temporary exemption of central bank reserves) (%)</t>
  </si>
  <si>
    <t>Minimum regulatory leverage ratio requirement (%)</t>
  </si>
  <si>
    <t>EU-26b</t>
  </si>
  <si>
    <t xml:space="preserve">     Of which: to be made up of CET1 capital</t>
  </si>
  <si>
    <t>EU -27a</t>
  </si>
  <si>
    <t>Choice on transitional arrangements and relevant exposures</t>
  </si>
  <si>
    <t>EU-27b</t>
  </si>
  <si>
    <t>Choice of transitional provisions for the definition of the capital measure</t>
  </si>
  <si>
    <t>YES</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</si>
  <si>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</si>
  <si>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</si>
  <si>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</si>
  <si>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</si>
  <si>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</si>
  <si>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 of associated cash payables and cash receivables)</t>
  </si>
  <si>
    <t>Leverage ratio (including the impact of any applicable temporary exemption of central bank reserves) incorporating mean values from row 28 of gross SFT assets (after adjustment for sale accounting transactions and net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</si>
  <si>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</si>
  <si>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 of associated cash payables and cash receivables)</t>
  </si>
  <si>
    <r>
      <rPr>
        <b/>
        <sz val="11"/>
        <color rgb="FF5B87DA"/>
        <rFont val="Arial"/>
        <family val="2"/>
      </rPr>
      <t>Table 60.</t>
    </r>
    <r>
      <rPr>
        <b/>
        <sz val="11"/>
        <color theme="1"/>
        <rFont val="Arial"/>
        <family val="2"/>
      </rPr>
      <t xml:space="preserve"> </t>
    </r>
    <r>
      <rPr>
        <b/>
        <sz val="10"/>
        <color theme="1"/>
        <rFont val="Arial"/>
        <family val="2"/>
      </rPr>
      <t>LRSpl:</t>
    </r>
    <r>
      <rPr>
        <b/>
        <sz val="10"/>
        <color theme="1"/>
        <rFont val="Arial"/>
        <family val="2"/>
      </rPr>
      <t xml:space="preserve"> </t>
    </r>
    <r>
      <rPr>
        <b/>
        <sz val="10"/>
        <color theme="1"/>
        <rFont val="Arial"/>
        <family val="2"/>
      </rPr>
      <t>Split-up of on balance sheet exposures (excluding derivatives, SFTs and exempted exposures).</t>
    </r>
  </si>
  <si>
    <t>Total on-balance sheet exposures (excluding derivatives, SFTs, and exempted exposures), of which:</t>
  </si>
  <si>
    <t>Trading book exposures</t>
  </si>
  <si>
    <t>EU-3</t>
  </si>
  <si>
    <t>Banking book exposures, of which:</t>
  </si>
  <si>
    <t>EU-4</t>
  </si>
  <si>
    <t>Exposures treated as sovereigns</t>
  </si>
  <si>
    <t>EU-6</t>
  </si>
  <si>
    <t>Exposures to regional governments, multilateral development banks, international organisations and public sector entities not treated as sovereigns</t>
  </si>
  <si>
    <t>Secured by mortgages of immovable properties</t>
  </si>
  <si>
    <t>EU-11</t>
  </si>
  <si>
    <t>EU-12</t>
  </si>
  <si>
    <t>Other exposures (e.g. equity, securitisations, and other non-credit obligation assets)</t>
  </si>
  <si>
    <r>
      <rPr>
        <b/>
        <sz val="16"/>
        <color rgb="FF5B87DA"/>
        <rFont val="Arial"/>
        <family val="2"/>
      </rPr>
      <t>Section 12.</t>
    </r>
    <r>
      <rPr>
        <b/>
        <sz val="16"/>
        <color rgb="FF5B87DA"/>
        <rFont val="Arial"/>
        <family val="2"/>
      </rPr>
      <t xml:space="preserve"> </t>
    </r>
    <r>
      <rPr>
        <b/>
        <sz val="16"/>
        <color theme="0"/>
        <rFont val="Arial"/>
        <family val="2"/>
      </rPr>
      <t>LIQUIDITY RISK</t>
    </r>
  </si>
  <si>
    <r>
      <rPr>
        <b/>
        <sz val="12"/>
        <color rgb="FF5B87DA"/>
        <rFont val="Arial"/>
        <family val="2"/>
      </rPr>
      <t>Table 61.</t>
    </r>
    <r>
      <rPr>
        <b/>
        <sz val="11"/>
        <color theme="1"/>
        <rFont val="Arial"/>
        <family val="2"/>
      </rPr>
      <t xml:space="preserve"> </t>
    </r>
    <r>
      <rPr>
        <b/>
        <sz val="11"/>
        <color theme="1"/>
        <rFont val="Arial"/>
        <family val="2"/>
      </rPr>
      <t>Quantitative information of LCR.</t>
    </r>
  </si>
  <si>
    <t>Total unweighed value (average)</t>
  </si>
  <si>
    <t>Total weighted value (average)</t>
  </si>
  <si>
    <t>Quarter ending on</t>
  </si>
  <si>
    <t>JUN25</t>
  </si>
  <si>
    <t>MAR25</t>
  </si>
  <si>
    <t>Number of data points used in the calculation of averages</t>
  </si>
  <si>
    <t>HIGH-QUALITY LIQUID ASSETS</t>
  </si>
  <si>
    <t>Total high-quality liquid assets (HQLA)</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</si>
  <si>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</si>
  <si>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</si>
  <si>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</si>
  <si>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</si>
  <si>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</si>
  <si>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</si>
  <si>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</si>
  <si>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</si>
  <si>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</si>
  <si>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</si>
  <si>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</si>
  <si>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</si>
  <si>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</si>
  <si>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</si>
  <si>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</si>
  <si>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</si>
  <si>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</si>
  <si>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</si>
  <si>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</si>
  <si>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</si>
  <si>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</si>
  <si>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EU 19b</t>
  </si>
  <si>
    <t>(Excess inflows from a related specialised credit institution)</t>
  </si>
  <si>
    <t>TOTAL CASH INFLOWS</t>
  </si>
  <si>
    <t>EU 20a</t>
  </si>
  <si>
    <t>Fully exempt inflows</t>
  </si>
  <si>
    <t>Inflows subject to 90% cap</t>
  </si>
  <si>
    <t>EU 20c</t>
  </si>
  <si>
    <t>Inflows subject to 75% cap</t>
  </si>
  <si>
    <t xml:space="preserve">TOTAL ADJUSTED VALUE </t>
  </si>
  <si>
    <t>EU 21</t>
  </si>
  <si>
    <t>LIQUIDITY BUFFER</t>
  </si>
  <si>
    <t>TOTAL NET CASH OUTFLOWS</t>
  </si>
  <si>
    <t>LIQUIDITY COVERAGE RATIO</t>
  </si>
  <si>
    <r>
      <rPr>
        <b/>
        <sz val="12"/>
        <color rgb="FF5B87DA"/>
        <rFont val="Arial"/>
        <family val="2"/>
      </rPr>
      <t>Table 62.</t>
    </r>
    <r>
      <rPr>
        <b/>
        <sz val="11"/>
        <color theme="1"/>
        <rFont val="Arial"/>
        <family val="2"/>
      </rPr>
      <t xml:space="preserve"> </t>
    </r>
    <r>
      <rPr>
        <b/>
        <sz val="11"/>
        <color theme="1"/>
        <rFont val="Arial"/>
        <family val="2"/>
      </rPr>
      <t>Net stable funding ratio</t>
    </r>
  </si>
  <si>
    <t>Unweighed value by residual maturity</t>
  </si>
  <si>
    <t>Weighted value</t>
  </si>
  <si>
    <t>&lt; 6 months</t>
  </si>
  <si>
    <t>6 months to &lt; 1yr</t>
  </si>
  <si>
    <t>≥ 1yr</t>
  </si>
  <si>
    <t>Available stable funding (ASF) Items</t>
  </si>
  <si>
    <t>Capital items and instruments</t>
  </si>
  <si>
    <t>Own funds</t>
  </si>
  <si>
    <t>Retail deposits</t>
  </si>
  <si>
    <t>Wholesaler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</si>
  <si>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</si>
  <si>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</si>
  <si>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</si>
  <si>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</si>
  <si>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</si>
  <si>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</si>
  <si>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Required stable funding (RSF) Items</t>
  </si>
  <si>
    <t>EU -15a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</si>
  <si>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</si>
  <si>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</si>
  <si>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</si>
  <si>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</si>
  <si>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</si>
  <si>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</si>
  <si>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</si>
  <si>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</si>
  <si>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</si>
  <si>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</si>
  <si>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</si>
  <si>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</si>
  <si>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</si>
  <si>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</si>
  <si>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</si>
  <si>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</si>
  <si>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</si>
  <si>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r>
      <rPr>
        <b/>
        <sz val="16"/>
        <color rgb="FF5B87DA"/>
        <rFont val="Arial"/>
        <family val="2"/>
      </rPr>
      <t>Section 13.</t>
    </r>
    <r>
      <rPr>
        <b/>
        <sz val="16"/>
        <color theme="0"/>
        <rFont val="Arial"/>
        <family val="2"/>
      </rPr>
      <t xml:space="preserve">  </t>
    </r>
    <r>
      <rPr>
        <b/>
        <sz val="16"/>
        <color theme="0"/>
        <rFont val="Arial"/>
        <family val="2"/>
      </rPr>
      <t>CRYPTO-ASSET RISK</t>
    </r>
  </si>
  <si>
    <r>
      <rPr>
        <b/>
        <sz val="16"/>
        <color rgb="FF5B87DA"/>
        <rFont val="Arial"/>
        <family val="2"/>
      </rPr>
      <t>Section 14.</t>
    </r>
    <r>
      <rPr>
        <b/>
        <sz val="16"/>
        <color theme="0"/>
        <rFont val="Arial"/>
        <family val="2"/>
      </rPr>
      <t xml:space="preserve"> </t>
    </r>
    <r>
      <rPr>
        <b/>
        <sz val="16"/>
        <color theme="0"/>
        <rFont val="Arial"/>
        <family val="2"/>
      </rPr>
      <t>INFORMATION ON REMUNERATION</t>
    </r>
  </si>
  <si>
    <r>
      <rPr>
        <b/>
        <sz val="12"/>
        <color rgb="FF5B87DA"/>
        <rFont val="Arial"/>
        <family val="2"/>
      </rPr>
      <t>Table 63.</t>
    </r>
    <r>
      <rPr>
        <b/>
        <sz val="11"/>
        <color theme="1"/>
        <rFont val="Arial"/>
        <family val="2"/>
      </rPr>
      <t xml:space="preserve"> </t>
    </r>
    <r>
      <rPr>
        <b/>
        <sz val="11"/>
        <color theme="1"/>
        <rFont val="Arial"/>
        <family val="2"/>
      </rPr>
      <t>Remuneration awarded for the financial year</t>
    </r>
  </si>
  <si>
    <t>Management body supervisory function</t>
  </si>
  <si>
    <t xml:space="preserve">Management body management function </t>
  </si>
  <si>
    <t>Other senior management</t>
  </si>
  <si>
    <t>Other identified staff</t>
  </si>
  <si>
    <t>Fixed remuneration</t>
  </si>
  <si>
    <t>Number of identified staff</t>
  </si>
  <si>
    <t>Total fixed remuneration</t>
  </si>
  <si>
    <t>Of which: cash-based</t>
  </si>
  <si>
    <t>(Non applicable in the UE)</t>
  </si>
  <si>
    <t>EU -4a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</si>
  <si>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</si>
  <si>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</si>
  <si>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</si>
  <si>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</si>
  <si>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</si>
  <si>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</si>
  <si>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</si>
  <si>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</si>
  <si>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 -14a</t>
  </si>
  <si>
    <t>EU-13b</t>
  </si>
  <si>
    <t>EU-14b</t>
  </si>
  <si>
    <t>EU-14x</t>
  </si>
  <si>
    <t>EU-14y</t>
  </si>
  <si>
    <t>Total remuneration (2 + 10)</t>
  </si>
  <si>
    <r>
      <rPr>
        <b/>
        <sz val="11"/>
        <color rgb="FF5B87DA"/>
        <rFont val="Arial"/>
        <family val="2"/>
      </rPr>
      <t>Table 64.</t>
    </r>
    <r>
      <rPr>
        <b/>
        <sz val="11"/>
        <color theme="1"/>
        <rFont val="Arial"/>
        <family val="2"/>
      </rPr>
      <t xml:space="preserve"> </t>
    </r>
    <r>
      <rPr>
        <b/>
        <sz val="10"/>
        <color theme="1"/>
        <rFont val="Arial"/>
        <family val="2"/>
      </rPr>
      <t xml:space="preserve">Number of employees benefiting from one of the exemptions set out in Article 94, paragraph 3 and their total remuneration </t>
    </r>
  </si>
  <si>
    <t>Total remuneration of identified staff</t>
  </si>
  <si>
    <t>   Of which: variable remuneration</t>
  </si>
  <si>
    <t>   Of which: fixed remuneration</t>
  </si>
  <si>
    <t>People and thousand €</t>
  </si>
  <si>
    <r>
      <rPr>
        <b/>
        <sz val="12"/>
        <color rgb="FF5B87DA"/>
        <rFont val="Arial"/>
        <family val="2"/>
      </rPr>
      <t>Table 65.</t>
    </r>
    <r>
      <rPr>
        <b/>
        <sz val="12"/>
        <color theme="1"/>
        <rFont val="Arial"/>
        <family val="2"/>
      </rPr>
      <t>Special payments to staff whose professional activities have a material impact on institutions' risk profile (identified staff)</t>
    </r>
  </si>
  <si>
    <t xml:space="preserve">Guaranteed variable remuneration awards </t>
  </si>
  <si>
    <t>Guaranteed variable remuneration awards - Number of identified staff</t>
  </si>
  <si>
    <t>Guaranteed variable remuneration awards -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</si>
  <si>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</si>
  <si>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</si>
  <si>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Number of identified staff</t>
  </si>
  <si>
    <t>Severance payments awarded in previous periods, that have been paid out during the financial year - Total amount</t>
  </si>
  <si>
    <t>Severance payments awarded during the financial year</t>
  </si>
  <si>
    <t>Severance payments awarded out during the financial year- Number of identified staff</t>
  </si>
  <si>
    <t>Severance payments awarded out during the financial year - Total amount</t>
  </si>
  <si>
    <t xml:space="preserve">Of which: paid during the financial year </t>
  </si>
  <si>
    <t>Of which: Severance pay paid during the financial year, that are not taken into account in the bonus cap</t>
  </si>
  <si>
    <t>Highest payment that has been awarded to a single person</t>
  </si>
  <si>
    <r>
      <rPr>
        <b/>
        <sz val="12"/>
        <color rgb="FF5B87DA"/>
        <rFont val="Arial"/>
        <family val="2"/>
      </rPr>
      <t>Table 66.</t>
    </r>
    <r>
      <rPr>
        <b/>
        <sz val="12"/>
        <color theme="1"/>
        <rFont val="Arial"/>
        <family val="2"/>
      </rPr>
      <t xml:space="preserve"> </t>
    </r>
    <r>
      <rPr>
        <b/>
        <sz val="11"/>
        <color theme="1"/>
        <rFont val="Arial"/>
        <family val="2"/>
      </rPr>
      <t>Deferred remuneration</t>
    </r>
  </si>
  <si>
    <t>EU - g</t>
  </si>
  <si>
    <t>EU - h</t>
  </si>
  <si>
    <t>Deferred and withhold remuneration</t>
  </si>
  <si>
    <t>Total amount of deferred remuneration awarded for previous performance periods before financial year 25</t>
  </si>
  <si>
    <t xml:space="preserve">
Of which due to vest in the financial year 2025</t>
  </si>
  <si>
    <t xml:space="preserve">
Of which due to vest in subsequent financial years (2026 and later)</t>
  </si>
  <si>
    <t>Amount of performance adjustment applied in the financial year to deferred remuneration that was due to vest in the financial year</t>
  </si>
  <si>
    <t>Amount of performance adjustment applied in the financial year to deferred remuneration that was due to vest in future financial years</t>
  </si>
  <si>
    <t>Total amount of adjustment during the financial year due to ex post implicit adjustments (i.e. changes in the value of deferred remuneration due to changes in instrument prices)</t>
  </si>
  <si>
    <t xml:space="preserve">Total amount of deferred remuneration awarded before the financial year and actually paid out in the financial year </t>
  </si>
  <si>
    <t>Total amount of deferred remuneration awarded for previous performance periods that has vested but is subject to retention periods</t>
  </si>
  <si>
    <t>Cash-based</t>
  </si>
  <si>
    <t xml:space="preserve">
Shares or equivalent ownership interests</t>
  </si>
  <si>
    <t xml:space="preserve">Share-linked instruments or equivalent non-cash instruments </t>
  </si>
  <si>
    <t>Other instruments</t>
  </si>
  <si>
    <t>Other forms</t>
  </si>
  <si>
    <t>Management body management function</t>
  </si>
  <si>
    <t>Total amount</t>
  </si>
  <si>
    <r>
      <rPr>
        <b/>
        <sz val="12"/>
        <color rgb="FF5B87DA"/>
        <rFont val="Arial"/>
        <family val="2"/>
      </rPr>
      <t>Table 67.</t>
    </r>
    <r>
      <rPr>
        <b/>
        <sz val="11"/>
        <color theme="1"/>
        <rFont val="Arial"/>
        <family val="2"/>
      </rPr>
      <t xml:space="preserve"> </t>
    </r>
    <r>
      <rPr>
        <b/>
        <sz val="11"/>
        <color theme="1"/>
        <rFont val="Arial"/>
        <family val="2"/>
      </rPr>
      <t>Information on remuneration of staff whose professional activities have a material impact on institutions' risk profile (identified staff)</t>
    </r>
  </si>
  <si>
    <t>Management body remuneration</t>
  </si>
  <si>
    <t>Business areas</t>
  </si>
  <si>
    <t>Total management body</t>
  </si>
  <si>
    <t>Investment banking</t>
  </si>
  <si>
    <t>Retail banking</t>
  </si>
  <si>
    <t>Asset management</t>
  </si>
  <si>
    <t>Corporate functions</t>
  </si>
  <si>
    <t>Independent control functions</t>
  </si>
  <si>
    <t>All others</t>
  </si>
  <si>
    <t xml:space="preserve">Total </t>
  </si>
  <si>
    <t>Total number of identified staff</t>
  </si>
  <si>
    <t>Of which: members of the MB</t>
  </si>
  <si>
    <t>Of which: other senior management</t>
  </si>
  <si>
    <t>Of which: other identified staff</t>
  </si>
  <si>
    <t xml:space="preserve">Of which: variable remuneration </t>
  </si>
  <si>
    <t xml:space="preserve">Of which: fixed remuneration </t>
  </si>
  <si>
    <r>
      <rPr>
        <b/>
        <sz val="12"/>
        <color rgb="FF5B87DA"/>
        <rFont val="Arial"/>
        <family val="2"/>
      </rPr>
      <t>Table 68.</t>
    </r>
    <r>
      <rPr>
        <b/>
        <sz val="12"/>
        <color theme="1"/>
        <rFont val="Arial"/>
        <family val="2"/>
      </rPr>
      <t xml:space="preserve"> </t>
    </r>
    <r>
      <rPr>
        <b/>
        <sz val="11"/>
        <color theme="1"/>
        <rFont val="Arial"/>
        <family val="2"/>
      </rPr>
      <t>Remuneration of 1 million EUR or more per year.</t>
    </r>
  </si>
  <si>
    <t>EUR</t>
  </si>
  <si>
    <t>Identified staff that are high earners as set out in Article 450(i) CRR</t>
  </si>
  <si>
    <t>1 000 000 to below than 1 500 000</t>
  </si>
  <si>
    <t>1 500 000 to below than 2 000 000</t>
  </si>
  <si>
    <t>2 000 000 to below than 2 500 000</t>
  </si>
  <si>
    <t>2 500 000 to below than 3 000 000</t>
  </si>
  <si>
    <t>3 000 000 to below than 3 500 000</t>
  </si>
  <si>
    <t>3 500 000 to below than 4 000 000</t>
  </si>
  <si>
    <t>4 000 000 to below than 4 500 000</t>
  </si>
  <si>
    <t>4 500 000 to below than 5 000 000</t>
  </si>
  <si>
    <t>5 000 000 to below than 6 000 000</t>
  </si>
  <si>
    <t>6 000 000 to below than 7 000 000</t>
  </si>
  <si>
    <t>7 000 000 to below than 8 000 000</t>
  </si>
  <si>
    <t>Number of people</t>
  </si>
  <si>
    <r>
      <rPr>
        <b/>
        <sz val="16"/>
        <color rgb="FF5B87DA"/>
        <rFont val="Arial"/>
        <family val="2"/>
      </rPr>
      <t>Section 15.</t>
    </r>
    <r>
      <rPr>
        <b/>
        <sz val="16"/>
        <color theme="0"/>
        <rFont val="Arial"/>
        <family val="2"/>
      </rPr>
      <t xml:space="preserve"> </t>
    </r>
    <r>
      <rPr>
        <b/>
        <sz val="16"/>
        <color theme="0"/>
        <rFont val="Arial"/>
        <family val="2"/>
      </rPr>
      <t>ESG RISK</t>
    </r>
  </si>
  <si>
    <t>ESG1</t>
  </si>
  <si>
    <t>p</t>
  </si>
  <si>
    <t>Sector or subsector</t>
  </si>
  <si>
    <t>Gross carrying amount (EUR million)</t>
  </si>
  <si>
    <t>Accumulated impairment, accumulated negative changes in fair value due to credit risk and provisions(EUR million)</t>
  </si>
  <si>
    <t xml:space="preserve">GHG financed emissions (scope 1, 2 and 3 emissions of the counterparty) (in tons of CO2 equivalent)
</t>
  </si>
  <si>
    <t>GHG financed emissions (column i): 
percentage derived from company specific reporting</t>
  </si>
  <si>
    <t xml:space="preserve"> &lt;= 5 years</t>
  </si>
  <si>
    <t>&gt; 5 years&lt;= 10 years</t>
  </si>
  <si>
    <t>&gt; 10 years&lt;= 20 years</t>
  </si>
  <si>
    <t>&gt; 20 years</t>
  </si>
  <si>
    <t>Weighted average maturity</t>
  </si>
  <si>
    <t>Of which: exposures vs.
companies excluded from
EU reference indices aligned with
the Paris Agreement in accordance
with article 12.1(d) to (g), and section 2 of the
Regulation (EU) 2020/1818</t>
  </si>
  <si>
    <t xml:space="preserve">Of which: 
environmentally sustainable (CCM)
</t>
  </si>
  <si>
    <t>Of which: stage 2
exposures</t>
  </si>
  <si>
    <t>Of which: non-performing exposures</t>
  </si>
  <si>
    <t>Of which: scope 3 financed emissions</t>
  </si>
  <si>
    <t>Exposures towards sectors that highly contribute to climate change</t>
  </si>
  <si>
    <t>A - Agriculture, livestock farming, forestry and fishing</t>
  </si>
  <si>
    <t>B - Mining and quarrying</t>
  </si>
  <si>
    <t xml:space="preserve">B.05 - Mining of coal and lignite </t>
  </si>
  <si>
    <t xml:space="preserve">B.06 - Extraction of crude petroleum and natural gas </t>
  </si>
  <si>
    <t>B.07 - Mining of metal ores</t>
  </si>
  <si>
    <t xml:space="preserve">B.08 - Other mining and quarrying </t>
  </si>
  <si>
    <t>B.09 - Mining support service activities</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</si>
  <si>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</si>
  <si>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</si>
  <si>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</si>
  <si>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</si>
  <si>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</si>
  <si>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</si>
  <si>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</si>
  <si>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</si>
  <si>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pulp, paper and paperboard</t>
  </si>
  <si>
    <t>C.18 -  Printing and service activities related to printing</t>
  </si>
  <si>
    <t>C.19 -  Manufacture of coke oven products</t>
  </si>
  <si>
    <t>C.20 - Production of chemicals</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</si>
  <si>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</si>
  <si>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</si>
  <si>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</si>
  <si>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</si>
  <si>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</si>
  <si>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</si>
  <si>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</si>
  <si>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</si>
  <si>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</si>
  <si>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</si>
  <si>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</si>
  <si>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</si>
  <si>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</si>
  <si>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</si>
  <si>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</si>
  <si>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</si>
  <si>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</si>
  <si>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</si>
  <si>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</si>
  <si>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</si>
  <si>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</si>
  <si>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</si>
  <si>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</si>
  <si>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</si>
  <si>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</si>
  <si>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</si>
  <si>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</si>
  <si>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</si>
  <si>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</si>
  <si>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</si>
  <si>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</si>
  <si>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</si>
  <si>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</si>
  <si>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</si>
  <si>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</si>
  <si>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Commission Delegated Regulation (EU) 2020/1818 supplementing Regulation (EU) 2016/1011 with regard to minimum standards for EU climate transition reference points and EU Paris-aligned reference points - Climate Reference Standards Regulation - Recital 6: Sectors listed in Sections A to H and Section L of Annex I to Regulation (EC) No 1893/2006)</t>
  </si>
  <si>
    <t>ESG2</t>
  </si>
  <si>
    <t>Counterparty sector</t>
  </si>
  <si>
    <t>Total gross carrying amount amount (in MEUR)</t>
  </si>
  <si>
    <t>Level of energy efficiency (EP score in kWh/m² of collateral)</t>
  </si>
  <si>
    <t>Level of energy efficiency (EPC label of collateral)</t>
  </si>
  <si>
    <t>Without EPC label of collateral</t>
  </si>
  <si>
    <t>0;&lt;=100</t>
  </si>
  <si>
    <t>&gt; 100;&lt;=200</t>
  </si>
  <si>
    <t>&gt; 200;&lt;=300</t>
  </si>
  <si>
    <t>&gt; 300;&lt;=400</t>
  </si>
  <si>
    <t>&gt; 400;&lt;=500</t>
  </si>
  <si>
    <t>&gt; 500</t>
  </si>
  <si>
    <t>A</t>
  </si>
  <si>
    <t>B</t>
  </si>
  <si>
    <t>C</t>
  </si>
  <si>
    <t>D</t>
  </si>
  <si>
    <t>E</t>
  </si>
  <si>
    <t>F</t>
  </si>
  <si>
    <t>G</t>
  </si>
  <si>
    <t>Of which: level of energy efficiency estimated*</t>
  </si>
  <si>
    <t>Total EU area</t>
  </si>
  <si>
    <t>Of which: Loans collateralised by commercial immovable property</t>
  </si>
  <si>
    <t>Of which: Loans collateralised by residential immovable property</t>
  </si>
  <si>
    <t>Of which: Collateral obtained by taking possession: residential and commercial immovable properties</t>
  </si>
  <si>
    <t>Of which: Level of energy efficiency (EP score in kWh/m² of collateral) estimated</t>
  </si>
  <si>
    <t>Total non-EU area</t>
  </si>
  <si>
    <t>ESG3</t>
  </si>
  <si>
    <t>Sector</t>
  </si>
  <si>
    <t>NACE Sectors (at minimum)</t>
  </si>
  <si>
    <t>Portfolio gross carrying amount
(million €)</t>
  </si>
  <si>
    <t>Alignment metric**</t>
  </si>
  <si>
    <t>Year of reference**</t>
  </si>
  <si>
    <t>Distance to IEA NZE2050 scenario in %***</t>
  </si>
  <si>
    <t>Target (year of reference + 3 years)</t>
  </si>
  <si>
    <t>Electricity</t>
  </si>
  <si>
    <t>3512, 3513, 3514, 3515, 3516, 3518, 3519</t>
  </si>
  <si>
    <t>20.76 kg CO2/MWh</t>
  </si>
  <si>
    <t>NA</t>
  </si>
  <si>
    <t>Fossil fuels</t>
  </si>
  <si>
    <t>910, 1920, 2014, 3521, 3522, 3523, 4612, 4671, 610</t>
  </si>
  <si>
    <t>0.075 tCO2/GJ</t>
  </si>
  <si>
    <t>Automotive *</t>
  </si>
  <si>
    <t>2815, 2910, 2920, 2932</t>
  </si>
  <si>
    <t>1.35 t CO2e /k€</t>
  </si>
  <si>
    <t>N/A</t>
  </si>
  <si>
    <t>Aviation</t>
  </si>
  <si>
    <t>3030, 3316, 5110, 5121, 5223</t>
  </si>
  <si>
    <t>0.89 kg CO2/RTK</t>
  </si>
  <si>
    <t>Cement</t>
  </si>
  <si>
    <t>Steel</t>
  </si>
  <si>
    <t>2351, 2352, 2361, 2363</t>
  </si>
  <si>
    <t>0.696 t CO2/t cement</t>
  </si>
  <si>
    <t>Residential mortgage portfolio</t>
  </si>
  <si>
    <t>2410, 2420, 2434, 2444, 2451, 2452, 4672, 2511</t>
  </si>
  <si>
    <t>0.82 t CO2 eq/t Steel</t>
  </si>
  <si>
    <t>Aluminium</t>
  </si>
  <si>
    <t>Coal</t>
  </si>
  <si>
    <t>26.58 kgCO2/ kgCO2</t>
  </si>
  <si>
    <t>* The column "Distance to IEA NZE2050 in %" is not reported for the Automobile sector as an economic intensity target is defined for the sector; which is not comparable with the emissions intensity per vehicle-kilometre considered by the reference scenario.  For residential mortgage portfolio, distance calculated based on the consumption figures contained in the energy efficiency certificates issued by each country</t>
  </si>
  <si>
    <t>** Reference year: customer financial statement data as of Dec-24 depending on information availability.</t>
  </si>
  <si>
    <t>*** Distance from the 2030 NZE2050 scenario in % (for each parameter). A "zero distance" is indicated for those sectors, intensity of which is below the reference scenario for the year 2030</t>
  </si>
  <si>
    <t>ESG4</t>
  </si>
  <si>
    <t>Million Euro</t>
  </si>
  <si>
    <t>Gross carrying amount (aggregate)</t>
  </si>
  <si>
    <t>Gross carrying amount towards the counterparties compared to total gross carrying amount (aggregate)*</t>
  </si>
  <si>
    <t>Number of top 20 polluting firms included</t>
  </si>
  <si>
    <t>*For counterparties among the top 20 carbon emitting companies in the world</t>
  </si>
  <si>
    <t>ESG5</t>
  </si>
  <si>
    <t xml:space="preserve">o </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</si>
  <si>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</si>
  <si>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</si>
  <si>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</si>
  <si>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</si>
  <si>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exposures sensitive to impact both from chronic and acute climate change events</t>
  </si>
  <si>
    <t xml:space="preserve">Of which: 
stage 2 exposures
</t>
  </si>
  <si>
    <t>Of which: 
non-performing exposures</t>
  </si>
  <si>
    <t>Of which: 
stage 2 exposures</t>
  </si>
  <si>
    <t xml:space="preserve">Of which: 
non-performing exposures </t>
  </si>
  <si>
    <t>G - Wholesale and retail trade repair of motor vehicles and motorcycles</t>
  </si>
  <si>
    <t>Loans collateralised by residential properties</t>
  </si>
  <si>
    <t>Loans collateralised by commercial properties</t>
  </si>
  <si>
    <t>Repossessed collaterals</t>
  </si>
  <si>
    <t>Other relevant sectors</t>
  </si>
  <si>
    <t>a</t>
  </si>
  <si>
    <t>b</t>
  </si>
  <si>
    <t>c</t>
  </si>
  <si>
    <t>d</t>
  </si>
  <si>
    <t>e</t>
  </si>
  <si>
    <t>010</t>
  </si>
  <si>
    <t>030</t>
  </si>
  <si>
    <t>040</t>
  </si>
  <si>
    <t>050</t>
  </si>
  <si>
    <t>060</t>
  </si>
  <si>
    <t>080</t>
  </si>
  <si>
    <t>090</t>
  </si>
  <si>
    <t>100</t>
  </si>
  <si>
    <t>f</t>
  </si>
  <si>
    <t>Exposiciones crediticias generales</t>
  </si>
  <si>
    <t>Exposiciones crediticias pertinentes – Riesgo de mercado</t>
  </si>
  <si>
    <t>Exposiciones de titulización – Valor de exposición para la cartera de inversión</t>
  </si>
  <si>
    <t>Valor total de la exposición</t>
  </si>
  <si>
    <t>Valor de exposición según el método estándar</t>
  </si>
  <si>
    <t>Valor de exposición según el método basado en calificaciones internas</t>
  </si>
  <si>
    <t>Suma de las posiciones largas y cortas de las exposiciones de la cartera de negociación según el método estándar</t>
  </si>
  <si>
    <t>Valor de las exposiciones de la cartera de negociación para los modelos internos</t>
  </si>
  <si>
    <r>
      <rPr>
        <b/>
        <sz val="16"/>
        <color rgb="FF5B87DA"/>
        <rFont val="Arial"/>
        <family val="2"/>
      </rPr>
      <t xml:space="preserve">Section 1. </t>
    </r>
    <r>
      <rPr>
        <b/>
        <sz val="16"/>
        <color theme="0"/>
        <rFont val="Arial"/>
        <family val="2"/>
      </rPr>
      <t>GENERAL DISCLOSURE REQUIREMENTS AND SCOPE OF APLICATION</t>
    </r>
  </si>
  <si>
    <r>
      <rPr>
        <b/>
        <sz val="16"/>
        <color rgb="FF5B87DA"/>
        <rFont val="Arial"/>
        <family val="2"/>
      </rPr>
      <t>Section 4.</t>
    </r>
    <r>
      <rPr>
        <b/>
        <sz val="16"/>
        <color theme="0"/>
        <rFont val="Arial"/>
        <family val="2"/>
      </rPr>
      <t xml:space="preserve"> MINIMUN OWN FUNDS REQUIREMENTS</t>
    </r>
  </si>
  <si>
    <t>Code: qx2081 - Retail - Other exposures - with own estimates of LGD and/or conversion factors</t>
  </si>
  <si>
    <t xml:space="preserve">Differences between the accounting scope and the scope of prudential consolidation and mapping of financial statement categories with regulatory risk categories </t>
  </si>
  <si>
    <r>
      <t xml:space="preserve">Table 3. </t>
    </r>
    <r>
      <rPr>
        <b/>
        <sz val="10"/>
        <color theme="1"/>
        <rFont val="Arial"/>
        <family val="2"/>
      </rPr>
      <t xml:space="preserve">Differences between the accounting scope and the scope of prudential consolidation and mapping of financial statement categories with regulatory risk categories </t>
    </r>
  </si>
  <si>
    <t>LRSum: Summary reconciliation of accounting assets and leverage ratio exposures.</t>
  </si>
  <si>
    <t>Exposures to CCPs</t>
  </si>
  <si>
    <t>Banking book - Indicators of potential climate Change transition risk: Credit quality of exposures by sector, emissions and residual maturity</t>
  </si>
  <si>
    <r>
      <t>Table 77</t>
    </r>
    <r>
      <rPr>
        <b/>
        <sz val="11"/>
        <color theme="1"/>
        <rFont val="Arial"/>
        <family val="2"/>
      </rPr>
      <t xml:space="preserve"> - Banking book - Indicators of potential climate Change transition risk: Credit quality of exposures by sector, emissions and residual maturity</t>
    </r>
  </si>
  <si>
    <t xml:space="preserve">Banking book - Indicators of potential climate change transition risk: Loans collateralised by immovable property - Energy efficiency of the collateral </t>
  </si>
  <si>
    <r>
      <t>Table 78</t>
    </r>
    <r>
      <rPr>
        <b/>
        <sz val="11"/>
        <color theme="1"/>
        <rFont val="Arial"/>
        <family val="2"/>
      </rPr>
      <t xml:space="preserve"> - Banking book - Indicators of potential climate change transition risk: Loans collateralised by immovable property - Energy efficiency of the collateral </t>
    </r>
  </si>
  <si>
    <t xml:space="preserve">Banking book - Indicators of potential climate change transition risk: Alignment metrics </t>
  </si>
  <si>
    <r>
      <t>Table 79</t>
    </r>
    <r>
      <rPr>
        <b/>
        <sz val="11"/>
        <color theme="1"/>
        <rFont val="Arial"/>
        <family val="2"/>
      </rPr>
      <t xml:space="preserve"> - Banking book - Indicators of potential climate change transition risk: Alignment metrics </t>
    </r>
  </si>
  <si>
    <t xml:space="preserve">Banking book - Indicators of potential climate change transition risk: Exposures to top 20 carbon-intensive firms </t>
  </si>
  <si>
    <r>
      <t>Table 80</t>
    </r>
    <r>
      <rPr>
        <b/>
        <sz val="11"/>
        <color theme="1"/>
        <rFont val="Arial"/>
        <family val="2"/>
      </rPr>
      <t xml:space="preserve"> - Banking book - Indicators of potential climate change transition risk: Exposures to top 20 carbon-intensive firms </t>
    </r>
  </si>
  <si>
    <t>Banking book - Indicators of potential climate change physical risk: Exposures subject to physical risk. Spain</t>
  </si>
  <si>
    <r>
      <t>Table 81_A</t>
    </r>
    <r>
      <rPr>
        <b/>
        <sz val="11"/>
        <color theme="1"/>
        <rFont val="Arial"/>
        <family val="2"/>
      </rPr>
      <t xml:space="preserve"> - Banking book - Indicators of potential climate change physical risk: Exposures subject to physical risk. Spain</t>
    </r>
  </si>
  <si>
    <t>Banking book - Indicators of potential climate change physical risk: Exposures subject to physical risk. Portugal</t>
  </si>
  <si>
    <r>
      <t>Table 81_B</t>
    </r>
    <r>
      <rPr>
        <b/>
        <sz val="11"/>
        <color theme="1"/>
        <rFont val="Arial"/>
        <family val="2"/>
      </rPr>
      <t xml:space="preserve"> - Banking book - Indicators of potential climate change physical risk: Exposures subject to physical risk. Portugal</t>
    </r>
  </si>
  <si>
    <t>Banking book - Indicators of potential climate change physical risk: Exposures subject to physical risk. Other geographical areas</t>
  </si>
  <si>
    <r>
      <t>Table 81_C</t>
    </r>
    <r>
      <rPr>
        <b/>
        <sz val="11"/>
        <color theme="1"/>
        <rFont val="Arial"/>
        <family val="2"/>
      </rPr>
      <t xml:space="preserve"> - Banking book - Indicators of potential climate change physical risk: Exposures subject to physical risk. Other geographical areas</t>
    </r>
  </si>
  <si>
    <r>
      <t>Table 2.</t>
    </r>
    <r>
      <rPr>
        <b/>
        <sz val="11"/>
        <color theme="1"/>
        <rFont val="Arial"/>
        <family val="2"/>
      </rPr>
      <t xml:space="preserve"> Key metrics template</t>
    </r>
  </si>
  <si>
    <r>
      <t>Table 25.</t>
    </r>
    <r>
      <rPr>
        <b/>
        <sz val="11"/>
        <color theme="1"/>
        <rFont val="Arial"/>
        <family val="2"/>
      </rPr>
      <t xml:space="preserve"> Credit quality of loans and advances by industry.</t>
    </r>
  </si>
  <si>
    <r>
      <rPr>
        <b/>
        <sz val="12"/>
        <color rgb="FF5B87DA"/>
        <rFont val="Arial"/>
        <family val="2"/>
      </rPr>
      <t>Table 49.</t>
    </r>
    <r>
      <rPr>
        <b/>
        <sz val="11"/>
        <color theme="1"/>
        <rFont val="Arial"/>
        <family val="2"/>
      </rPr>
      <t xml:space="preserve"> Operational risk own funds requirements and risk exposure amounts</t>
    </r>
  </si>
  <si>
    <t>(1) Under a constant balance sheet size and composition</t>
  </si>
  <si>
    <t>December 25</t>
  </si>
  <si>
    <t>September 25</t>
  </si>
  <si>
    <t>June 25</t>
  </si>
  <si>
    <t>March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</si>
</sst>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1]_-;\-* #,##0.00\ [$€-1]_-;_-* &quot;-&quot;??\ [$€-1]_-"/>
    <numFmt numFmtId="165" formatCode="_-* #,##0\ _€_-;\-* #,##0\ _€_-;_-* &quot;-&quot;??\ _€_-;_-@_-"/>
    <numFmt numFmtId="166" formatCode="0_ ;\-0\ "/>
    <numFmt numFmtId="167" formatCode="#,##0;\(#,##0\);&quot;-&quot;"/>
    <numFmt numFmtId="168" formatCode="#,##0;\-#,##0;&quot;&quot;"/>
    <numFmt numFmtId="169" formatCode="#,##0_ ;\-#,##0\ "/>
    <numFmt numFmtId="170" formatCode="0000"/>
    <numFmt numFmtId="171" formatCode="_(* #,##0_);_(* \(#,##0\);_(* &quot;-&quot;_);_(@_)"/>
    <numFmt numFmtId="172" formatCode="#,##0.0"/>
    <numFmt numFmtId="173" formatCode="#,##0.00########"/>
    <numFmt numFmtId="174" formatCode="_-* #,##0.00\ _€_-;\-* #,##0.00\ _€_-;_-* &quot;-&quot;??\ _€_-;_-@_-"/>
    <numFmt numFmtId="175" formatCode="[$-C0A]mmmm/yy;@"/>
    <numFmt numFmtId="176" formatCode="_-* #,##0.0\ _€_-;\-* #,##0.0\ _€_-;_-* &quot;-&quot;??\ _€_-;_-@_-"/>
    <numFmt numFmtId="177" formatCode="0.0%"/>
    <numFmt numFmtId="178" formatCode="_-* #,##0.00\ [$€-1]_-;\-* #,##0.00\ [$€-1]_-;_-* &quot;-&quot;??\ [$€-1]"/>
  </numFmts>
  <fonts count="185">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b/>
      <sz val="10"/>
      <color theme="1"/>
      <name val="Arial"/>
      <family val="2"/>
    </font>
    <font>
      <sz val="11"/>
      <color theme="1"/>
      <name val="Calibri"/>
      <family val="2"/>
      <scheme val="minor"/>
    </font>
    <font>
      <sz val="10"/>
      <name val="Courier"/>
      <family val="3"/>
    </font>
    <font>
      <sz val="10"/>
      <color theme="1"/>
      <name val="Calibri"/>
      <family val="2"/>
      <scheme val="minor"/>
    </font>
    <font>
      <sz val="10"/>
      <color rgb="FF000000"/>
      <name val="Times New Roman"/>
      <family val="1"/>
    </font>
    <font>
      <sz val="9"/>
      <color theme="1"/>
      <name val="Calibri"/>
      <family val="2"/>
      <scheme val="minor"/>
    </font>
    <font>
      <sz val="9"/>
      <color theme="1"/>
      <name val="Arial"/>
      <family val="2"/>
    </font>
    <font>
      <sz val="9"/>
      <name val="Arial"/>
      <family val="2"/>
    </font>
    <font>
      <b/>
      <sz val="9"/>
      <color rgb="FF666666"/>
      <name val="Arial"/>
      <family val="2"/>
    </font>
    <font>
      <sz val="9"/>
      <color rgb="FF08467A"/>
      <name val="Arial"/>
      <family val="2"/>
    </font>
    <font>
      <b/>
      <sz val="9"/>
      <color rgb="FF5B87DA"/>
      <name val="Arial"/>
      <family val="2"/>
    </font>
    <font>
      <sz val="9"/>
      <color rgb="FF004481"/>
      <name val="Arial"/>
      <family val="2"/>
    </font>
    <font>
      <sz val="9"/>
      <color rgb="FF5B87DA"/>
      <name val="Arial"/>
      <family val="2"/>
    </font>
    <font>
      <sz val="9"/>
      <color rgb="FF4F81BD"/>
      <name val="Arial"/>
      <family val="2"/>
    </font>
    <font>
      <sz val="9"/>
      <color rgb="FF666666"/>
      <name val="Arial"/>
      <family val="2"/>
    </font>
    <font>
      <b/>
      <sz val="9"/>
      <color theme="0"/>
      <name val="Arial"/>
      <family val="2"/>
    </font>
    <font>
      <b/>
      <sz val="10"/>
      <color rgb="FF5B87DA"/>
      <name val="Arial"/>
      <family val="2"/>
    </font>
    <font>
      <b/>
      <sz val="10"/>
      <color theme="0"/>
      <name val="Arial"/>
      <family val="2"/>
    </font>
    <font>
      <b/>
      <sz val="9"/>
      <color theme="1"/>
      <name val="Arial"/>
      <family val="2"/>
    </font>
    <font>
      <b/>
      <sz val="12"/>
      <color rgb="FF002060"/>
      <name val="Arial"/>
      <family val="2"/>
    </font>
    <font>
      <sz val="12"/>
      <color rgb="FF5B87DA"/>
      <name val="Arial"/>
      <family val="2"/>
    </font>
    <font>
      <sz val="11"/>
      <name val="Arial"/>
      <family val="2"/>
    </font>
    <font>
      <sz val="10"/>
      <color theme="1"/>
      <name val="Arial"/>
      <family val="2"/>
    </font>
    <font>
      <sz val="10"/>
      <color rgb="FF5B87DA"/>
      <name val="Arial"/>
      <family val="2"/>
    </font>
    <font>
      <sz val="10"/>
      <name val="Arial"/>
      <family val="2"/>
    </font>
    <font>
      <sz val="9"/>
      <color theme="4"/>
      <name val="Arial"/>
      <family val="2"/>
    </font>
    <font>
      <b/>
      <sz val="9"/>
      <name val="Arial"/>
      <family val="2"/>
    </font>
    <font>
      <b/>
      <sz val="14"/>
      <color rgb="FF5B87DA"/>
      <name val="Arial"/>
      <family val="2"/>
    </font>
    <font>
      <sz val="8"/>
      <color theme="1"/>
      <name val="Arial"/>
      <family val="2"/>
    </font>
    <font>
      <b/>
      <sz val="8"/>
      <color rgb="FF5B87DA"/>
      <name val="Arial"/>
      <family val="2"/>
    </font>
    <font>
      <sz val="8"/>
      <color theme="4" tint="-0.249977111117893"/>
      <name val="Arial"/>
      <family val="2"/>
    </font>
    <font>
      <b/>
      <sz val="8"/>
      <color theme="1"/>
      <name val="Arial"/>
      <family val="2"/>
    </font>
    <font>
      <sz val="12"/>
      <color rgb="FF5B8AD7"/>
      <name val="Arial"/>
      <family val="2"/>
    </font>
    <font>
      <b/>
      <sz val="10"/>
      <color rgb="FF5B8AD7"/>
      <name val="Arial"/>
      <family val="2"/>
    </font>
    <font>
      <b/>
      <strike/>
      <sz val="10"/>
      <color rgb="FF5B8AD7"/>
      <name val="Arial"/>
      <family val="2"/>
    </font>
    <font>
      <b/>
      <sz val="11"/>
      <color rgb="FF5B8AD7"/>
      <name val="Arial"/>
      <family val="2"/>
    </font>
    <font>
      <sz val="11"/>
      <color rgb="FF5B8AD7"/>
      <name val="Arial"/>
      <family val="2"/>
    </font>
    <font>
      <sz val="8"/>
      <name val="Arial"/>
      <family val="2"/>
    </font>
    <font>
      <sz val="9"/>
      <color rgb="FF2E2E2E"/>
      <name val="Arial"/>
      <family val="2"/>
    </font>
    <font>
      <b/>
      <sz val="9"/>
      <color rgb="FF2E2E2E"/>
      <name val="Arial"/>
      <family val="2"/>
    </font>
    <font>
      <b/>
      <i/>
      <sz val="9"/>
      <color rgb="FF2E2E2E"/>
      <name val="Arial"/>
      <family val="2"/>
    </font>
    <font>
      <sz val="8"/>
      <color indexed="8"/>
      <name val="Microsoft Sans Serif"/>
      <family val="2"/>
    </font>
    <font>
      <sz val="8"/>
      <color theme="1"/>
      <name val="Microsoft Sans Serif"/>
      <family val="2"/>
    </font>
    <font>
      <sz val="10"/>
      <color rgb="FF5B8AD7"/>
      <name val="Arial"/>
      <family val="2"/>
    </font>
    <font>
      <sz val="10"/>
      <color theme="0"/>
      <name val="Arial"/>
      <family val="2"/>
    </font>
    <font>
      <sz val="11"/>
      <color rgb="FF4F81BD"/>
      <name val="Arial"/>
      <family val="2"/>
    </font>
    <font>
      <b/>
      <sz val="11"/>
      <color rgb="FF000000"/>
      <name val="Arial"/>
      <family val="2"/>
    </font>
    <font>
      <sz val="10"/>
      <color rgb="FF000000"/>
      <name val="Arial"/>
      <family val="2"/>
    </font>
    <font>
      <sz val="9"/>
      <color rgb="FF5B8AD7"/>
      <name val="Arial"/>
      <family val="2"/>
    </font>
    <font>
      <i/>
      <sz val="9"/>
      <name val="Arial"/>
      <family val="2"/>
    </font>
    <font>
      <b/>
      <sz val="8.5"/>
      <color theme="0"/>
      <name val="Arial"/>
      <family val="2"/>
    </font>
    <font>
      <b/>
      <sz val="10"/>
      <color rgb="FF000000"/>
      <name val="Arial"/>
      <family val="2"/>
    </font>
    <font>
      <b/>
      <sz val="10"/>
      <name val="Arial"/>
      <family val="2"/>
    </font>
    <font>
      <sz val="9"/>
      <color rgb="FF000000"/>
      <name val="Arial"/>
      <family val="2"/>
    </font>
    <font>
      <sz val="8"/>
      <color rgb="FF5B8AD7"/>
      <name val="Arial"/>
      <family val="2"/>
    </font>
    <font>
      <b/>
      <sz val="9"/>
      <color rgb="FF5B8AD7"/>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u/>
      <sz val="9"/>
      <color rgb="FF008080"/>
      <name val="Arial"/>
      <family val="2"/>
    </font>
    <font>
      <b/>
      <sz val="9"/>
      <color indexed="8"/>
      <name val="Arial"/>
      <family val="2"/>
    </font>
    <font>
      <i/>
      <sz val="9"/>
      <color theme="1"/>
      <name val="Arial"/>
      <family val="2"/>
    </font>
    <font>
      <sz val="12"/>
      <color theme="1"/>
      <name val="Calibri"/>
      <family val="2"/>
      <scheme val="minor"/>
    </font>
    <font>
      <sz val="8"/>
      <color theme="1"/>
      <name val="Calibri"/>
      <family val="2"/>
      <scheme val="minor"/>
    </font>
    <font>
      <sz val="8"/>
      <color rgb="FF5B87DA"/>
      <name val="Arial"/>
      <family val="2"/>
    </font>
    <font>
      <b/>
      <sz val="11"/>
      <color theme="1"/>
      <name val="Calibri"/>
      <family val="2"/>
      <scheme val="minor"/>
    </font>
    <font>
      <sz val="11"/>
      <color theme="0"/>
      <name val="Calibri"/>
      <family val="2"/>
      <scheme val="minor"/>
    </font>
    <font>
      <b/>
      <sz val="12"/>
      <color rgb="FF5B8AD7"/>
      <name val="Arial"/>
      <family val="2"/>
    </font>
    <font>
      <b/>
      <sz val="14"/>
      <color rgb="FF5B8AD7"/>
      <name val="Arial"/>
      <family val="2"/>
    </font>
    <font>
      <sz val="12"/>
      <color theme="1"/>
      <name val="Arial"/>
      <family val="2"/>
    </font>
    <font>
      <sz val="8.5"/>
      <color theme="1"/>
      <name val="Arial"/>
      <family val="2"/>
    </font>
    <font>
      <b/>
      <i/>
      <sz val="11"/>
      <color theme="0"/>
      <name val="Arial"/>
      <family val="2"/>
    </font>
    <font>
      <i/>
      <sz val="10"/>
      <color theme="1"/>
      <name val="Arial"/>
      <family val="2"/>
    </font>
    <font>
      <b/>
      <i/>
      <sz val="10"/>
      <color theme="1"/>
      <name val="Arial"/>
      <family val="2"/>
    </font>
    <font>
      <b/>
      <i/>
      <sz val="10"/>
      <color theme="0"/>
      <name val="Arial"/>
      <family val="2"/>
    </font>
    <font>
      <sz val="10"/>
      <color rgb="FF2F5773"/>
      <name val="Arial"/>
      <family val="2"/>
    </font>
    <font>
      <sz val="14"/>
      <color rgb="FF5B8AD7"/>
      <name val="Arial"/>
      <family val="2"/>
    </font>
    <font>
      <i/>
      <sz val="11"/>
      <name val="Arial"/>
      <family val="2"/>
    </font>
    <font>
      <sz val="12"/>
      <name val="Arial"/>
      <family val="2"/>
    </font>
    <font>
      <b/>
      <sz val="11"/>
      <name val="Arial"/>
      <family val="2"/>
    </font>
    <font>
      <sz val="11"/>
      <color rgb="FF000000"/>
      <name val="Arial"/>
      <family val="2"/>
    </font>
    <font>
      <sz val="8.5"/>
      <color rgb="FF5B8AD7"/>
      <name val="Arial"/>
      <family val="2"/>
    </font>
    <font>
      <b/>
      <sz val="12"/>
      <color theme="1"/>
      <name val="Arial"/>
      <family val="2"/>
    </font>
    <font>
      <sz val="10"/>
      <color theme="0"/>
      <name val="Calibri"/>
      <family val="2"/>
      <scheme val="minor"/>
    </font>
    <font>
      <b/>
      <sz val="16"/>
      <color theme="0"/>
      <name val="Arial"/>
      <family val="2"/>
    </font>
    <font>
      <b/>
      <sz val="16"/>
      <color theme="1"/>
      <name val="Arial"/>
      <family val="2"/>
    </font>
    <font>
      <b/>
      <sz val="16"/>
      <color rgb="FF5B87DA"/>
      <name val="Arial"/>
      <family val="2"/>
    </font>
    <font>
      <b/>
      <sz val="11"/>
      <color rgb="FF5B87DA"/>
      <name val="Calibri"/>
      <family val="2"/>
      <scheme val="minor"/>
    </font>
    <font>
      <sz val="16"/>
      <color rgb="FF5B8AD7"/>
      <name val="Arial"/>
      <family val="2"/>
    </font>
    <font>
      <sz val="10"/>
      <color rgb="FFFF0000"/>
      <name val="Arial"/>
      <family val="2"/>
    </font>
    <font>
      <b/>
      <i/>
      <sz val="10"/>
      <color rgb="FF5B87DA"/>
      <name val="Arial"/>
      <family val="2"/>
    </font>
    <font>
      <b/>
      <sz val="12"/>
      <name val="Arial"/>
      <family val="2"/>
    </font>
    <font>
      <i/>
      <sz val="8"/>
      <color rgb="FF5B87DA"/>
      <name val="Arial"/>
      <family val="2"/>
    </font>
    <font>
      <b/>
      <i/>
      <sz val="8"/>
      <color rgb="FF5B87DA"/>
      <name val="Arial"/>
      <family val="2"/>
    </font>
    <font>
      <sz val="11"/>
      <color rgb="FF5B87DA"/>
      <name val="Arial"/>
      <family val="2"/>
    </font>
    <font>
      <sz val="9"/>
      <color rgb="FF5B87DA"/>
      <name val="Calibri"/>
      <family val="2"/>
      <scheme val="minor"/>
    </font>
    <font>
      <b/>
      <sz val="9"/>
      <color rgb="FF000000"/>
      <name val="Arial"/>
      <family val="2"/>
    </font>
    <font>
      <b/>
      <i/>
      <sz val="9"/>
      <color theme="1"/>
      <name val="Arial"/>
      <family val="2"/>
    </font>
    <font>
      <sz val="8"/>
      <color rgb="FF000000"/>
      <name val="Arial"/>
      <family val="2"/>
    </font>
    <font>
      <sz val="8"/>
      <color rgb="FF5B87DA"/>
      <name val="Calibri"/>
      <family val="2"/>
      <scheme val="minor"/>
    </font>
    <font>
      <b/>
      <i/>
      <sz val="9"/>
      <name val="Arial"/>
      <family val="2"/>
    </font>
    <font>
      <b/>
      <sz val="9"/>
      <color rgb="FF004481"/>
      <name val="Arial"/>
      <family val="2"/>
    </font>
    <font>
      <sz val="9"/>
      <color theme="1"/>
      <name val="Museo Sans 300"/>
      <family val="3"/>
    </font>
    <font>
      <sz val="9"/>
      <color theme="0"/>
      <name val="Calibri"/>
      <family val="2"/>
      <scheme val="minor"/>
    </font>
    <font>
      <b/>
      <sz val="11"/>
      <color theme="4"/>
      <name val="Arial"/>
      <family val="2"/>
    </font>
    <font>
      <sz val="10"/>
      <color rgb="FF666666"/>
      <name val="Museo Sans 300"/>
      <family val="3"/>
    </font>
    <font>
      <sz val="8"/>
      <color rgb="FF666666"/>
      <name val="BBVABentonSans"/>
      <family val="3"/>
    </font>
    <font>
      <b/>
      <i/>
      <sz val="9"/>
      <color rgb="FF000000"/>
      <name val="Arial"/>
      <family val="2"/>
    </font>
    <font>
      <sz val="7"/>
      <color theme="1"/>
      <name val="Arial"/>
      <family val="2"/>
    </font>
    <font>
      <b/>
      <u/>
      <sz val="11"/>
      <color theme="10"/>
      <name val="Arial"/>
      <family val="2"/>
    </font>
    <font>
      <sz val="10"/>
      <color theme="1"/>
      <name val="Museo Sans 300"/>
      <family val="3"/>
    </font>
    <font>
      <i/>
      <sz val="10"/>
      <color rgb="FFAA322F"/>
      <name val="Arial"/>
      <family val="2"/>
    </font>
    <font>
      <b/>
      <sz val="10"/>
      <color rgb="FFAA322F"/>
      <name val="Arial"/>
      <family val="2"/>
    </font>
    <font>
      <b/>
      <i/>
      <sz val="9"/>
      <color indexed="8"/>
      <name val="Arial"/>
      <family val="2"/>
    </font>
    <font>
      <sz val="7"/>
      <color theme="1"/>
      <name val="Museo Sans 300"/>
      <family val="3"/>
    </font>
    <font>
      <b/>
      <sz val="12"/>
      <color rgb="FF5B8AD7"/>
      <name val="Museo Sans 500"/>
      <family val="3"/>
    </font>
    <font>
      <b/>
      <sz val="10"/>
      <color rgb="FF5B8AD7"/>
      <name val="Museo Sans 300"/>
      <family val="3"/>
    </font>
    <font>
      <sz val="12"/>
      <color rgb="FF5B8AD7"/>
      <name val="Museo Sans 500"/>
      <family val="3"/>
    </font>
    <font>
      <sz val="11"/>
      <color theme="0"/>
      <name val="Museo Sans 300"/>
      <family val="3"/>
    </font>
    <font>
      <sz val="10"/>
      <color theme="0"/>
      <name val="Museo Sans 300"/>
      <family val="3"/>
    </font>
    <font>
      <b/>
      <sz val="10"/>
      <color theme="0"/>
      <name val="Museo Sans 300"/>
      <family val="3"/>
    </font>
    <font>
      <sz val="10"/>
      <color rgb="FF0070C0"/>
      <name val="Museo Sans 300"/>
      <family val="3"/>
    </font>
    <font>
      <sz val="10"/>
      <name val="Museo Sans 300"/>
      <family val="3"/>
    </font>
    <font>
      <b/>
      <sz val="11"/>
      <color theme="0"/>
      <name val="Museo Sans 300"/>
      <family val="3"/>
    </font>
    <font>
      <sz val="10"/>
      <name val="Santander Text"/>
      <family val="2"/>
    </font>
    <font>
      <sz val="11"/>
      <color rgb="FF0070C0"/>
      <name val="Calibri"/>
      <family val="2"/>
      <scheme val="minor"/>
    </font>
    <font>
      <sz val="11"/>
      <name val="Museo 100"/>
      <family val="3"/>
    </font>
    <font>
      <sz val="10"/>
      <color theme="1"/>
      <name val="Santander Text"/>
      <family val="2"/>
    </font>
    <font>
      <sz val="10"/>
      <name val="Museo 100"/>
      <family val="3"/>
    </font>
    <font>
      <sz val="12"/>
      <color theme="1"/>
      <name val="Museo Sans 500"/>
      <family val="3"/>
    </font>
    <font>
      <b/>
      <sz val="12"/>
      <color rgb="FF5B8AD7"/>
      <name val="Museo Sans 300"/>
      <family val="3"/>
    </font>
    <font>
      <sz val="11"/>
      <name val="Calibri"/>
      <family val="2"/>
      <scheme val="minor"/>
    </font>
    <font>
      <sz val="11"/>
      <color rgb="FF5B8AD7"/>
      <name val="Museo Sans 500"/>
      <family val="3"/>
    </font>
    <font>
      <sz val="11"/>
      <name val="Museo Sans 300"/>
      <family val="3"/>
    </font>
    <font>
      <sz val="11"/>
      <color rgb="FF000000"/>
      <name val="Calibri"/>
      <family val="2"/>
    </font>
    <font>
      <b/>
      <sz val="9"/>
      <color rgb="FFFFFFFF"/>
      <name val="Museo Sans 300"/>
      <family val="3"/>
    </font>
    <font>
      <b/>
      <sz val="9"/>
      <color rgb="FF1F497D"/>
      <name val="Museo Sans 300"/>
      <family val="3"/>
    </font>
    <font>
      <sz val="9"/>
      <color rgb="FF1F497D"/>
      <name val="Museo Sans 300"/>
      <family val="3"/>
    </font>
    <font>
      <sz val="11"/>
      <color rgb="FF1F497D"/>
      <name val="Calibri"/>
      <family val="2"/>
    </font>
    <font>
      <sz val="9"/>
      <color rgb="FF000000"/>
      <name val="Museo Sans 300"/>
      <family val="3"/>
    </font>
    <font>
      <sz val="10"/>
      <color theme="0" tint="-4.9989318521683403E-2"/>
      <name val="Arial"/>
      <family val="2"/>
    </font>
    <font>
      <sz val="9"/>
      <color rgb="FF2E2E2E"/>
      <name val="Museo Sans 300"/>
      <family val="3"/>
    </font>
    <font>
      <b/>
      <sz val="7"/>
      <color theme="3"/>
      <name val="Museo Sans 300"/>
      <family val="3"/>
    </font>
    <font>
      <sz val="9"/>
      <color rgb="FF4F81BD"/>
      <name val="Verdana"/>
      <family val="2"/>
    </font>
    <font>
      <b/>
      <sz val="11"/>
      <color rgb="FF5B8AD7"/>
      <name val="Museo Sans 500"/>
      <family val="3"/>
    </font>
    <font>
      <sz val="9"/>
      <name val="Verdana"/>
      <family val="2"/>
    </font>
    <font>
      <sz val="9"/>
      <color theme="1"/>
      <name val="Verdana"/>
      <family val="2"/>
    </font>
    <font>
      <b/>
      <sz val="9"/>
      <name val="Verdana"/>
      <family val="2"/>
    </font>
    <font>
      <b/>
      <sz val="9"/>
      <color theme="0"/>
      <name val="Verdana"/>
      <family val="2"/>
    </font>
    <font>
      <b/>
      <sz val="9"/>
      <color rgb="FF5B8AD7"/>
      <name val="Verdana"/>
      <family val="2"/>
    </font>
    <font>
      <b/>
      <sz val="8"/>
      <color rgb="FF5B8AD7"/>
      <name val="Verdana"/>
      <family val="2"/>
    </font>
    <font>
      <b/>
      <sz val="10"/>
      <color rgb="FF5B8AD7"/>
      <name val="Verdana"/>
      <family val="2"/>
    </font>
    <font>
      <b/>
      <i/>
      <sz val="8"/>
      <color rgb="FF5B8AD7"/>
      <name val="Verdana"/>
      <family val="2"/>
    </font>
    <font>
      <b/>
      <sz val="12"/>
      <color indexed="8"/>
      <name val="Calibri"/>
      <family val="2"/>
    </font>
    <font>
      <sz val="10"/>
      <color indexed="8"/>
      <name val="Calibri"/>
      <family val="2"/>
    </font>
    <font>
      <sz val="10"/>
      <color indexed="8"/>
      <name val="Microsoft Sans Serif"/>
      <family val="2"/>
    </font>
    <font>
      <sz val="7"/>
      <color indexed="8"/>
      <name val="Microsoft Sans Serif"/>
      <family val="2"/>
    </font>
    <font>
      <sz val="8"/>
      <color indexed="63"/>
      <name val="Microsoft Sans Serif"/>
      <family val="2"/>
    </font>
    <font>
      <sz val="10"/>
      <name val="Arial"/>
      <family val="2"/>
    </font>
    <font>
      <i/>
      <sz val="11"/>
      <color theme="1"/>
      <name val="Calibri"/>
      <family val="2"/>
      <scheme val="minor"/>
    </font>
    <font>
      <b/>
      <sz val="20"/>
      <color rgb="FFFF0000"/>
      <name val="Arial"/>
      <family val="2"/>
    </font>
    <font>
      <sz val="10"/>
      <name val="Arial"/>
      <family val="2"/>
    </font>
    <font>
      <sz val="10"/>
      <color theme="1"/>
      <name val="Calibri"/>
      <family val="2"/>
      <scheme val="minor"/>
    </font>
    <font>
      <b/>
      <sz val="11"/>
      <color rgb="FFFF0000"/>
      <name val="Arial"/>
      <family val="2"/>
    </font>
    <font>
      <sz val="10"/>
      <color theme="1"/>
      <name val="Calibri"/>
      <scheme val="minor"/>
    </font>
    <font>
      <sz val="11"/>
      <color rgb="FF5B8AD7"/>
      <name val="Calibri"/>
      <family val="2"/>
      <scheme val="minor"/>
    </font>
    <font>
      <sz val="11"/>
      <color theme="1"/>
      <name val="Calibri"/>
      <scheme val="minor"/>
    </font>
    <font>
      <i/>
      <sz val="10"/>
      <color rgb="FF404845"/>
      <name val="Arial"/>
      <family val="2"/>
    </font>
    <font>
      <sz val="11"/>
      <color theme="10"/>
      <name val="Arial"/>
      <family val="2"/>
    </font>
    <font>
      <sz val="9"/>
      <color rgb="FF000000"/>
      <name val="Verdana"/>
      <family val="2"/>
    </font>
    <font>
      <b/>
      <sz val="12"/>
      <color rgb="FF000000"/>
      <name val="Arial"/>
      <family val="2"/>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2F2F2"/>
        <bgColor indexed="64"/>
      </patternFill>
    </fill>
    <fill>
      <patternFill patternType="solid">
        <fgColor rgb="FFD8D8D8"/>
        <bgColor indexed="64"/>
      </patternFill>
    </fill>
    <fill>
      <patternFill patternType="solid">
        <fgColor theme="0" tint="-4.9989318521683403E-2"/>
        <bgColor indexed="64"/>
      </patternFill>
    </fill>
    <fill>
      <patternFill patternType="solid">
        <fgColor indexed="31"/>
        <bgColor indexed="64"/>
      </patternFill>
    </fill>
    <fill>
      <patternFill patternType="solid">
        <fgColor theme="0" tint="-0.1499984740745262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
      <patternFill patternType="solid">
        <fgColor rgb="FF96B4E6"/>
        <bgColor indexed="64"/>
      </patternFill>
    </fill>
    <fill>
      <patternFill patternType="solid">
        <fgColor rgb="FF5B9BD5"/>
        <bgColor indexed="64"/>
      </patternFill>
    </fill>
    <fill>
      <patternFill patternType="solid">
        <fgColor rgb="FFDCE6F1"/>
        <bgColor indexed="64"/>
      </patternFill>
    </fill>
    <fill>
      <patternFill patternType="solid">
        <fgColor rgb="FFF1F5F9"/>
        <bgColor indexed="64"/>
      </patternFill>
    </fill>
    <fill>
      <patternFill patternType="solid">
        <fgColor rgb="FF979797"/>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7F7F7F"/>
        <bgColor rgb="FF7F7F7F"/>
      </patternFill>
    </fill>
  </fills>
  <borders count="91">
    <border>
      <left/>
      <right/>
      <top/>
      <bottom/>
      <diagonal/>
    </border>
    <border>
      <left/>
      <right/>
      <top style="thin">
        <color theme="0" tint="-0.149967955565050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right/>
      <top/>
      <bottom style="medium">
        <color rgb="FF5B8AD7"/>
      </bottom>
      <diagonal/>
    </border>
    <border>
      <left/>
      <right/>
      <top style="thin">
        <color rgb="FF5B8AD7"/>
      </top>
      <bottom style="thin">
        <color rgb="FF5B8AD7"/>
      </bottom>
      <diagonal/>
    </border>
    <border>
      <left/>
      <right/>
      <top style="thin">
        <color rgb="FF5B8AD7"/>
      </top>
      <bottom style="medium">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style="thick">
        <color theme="0"/>
      </left>
      <right/>
      <top/>
      <bottom style="medium">
        <color rgb="FF5B8AD7"/>
      </bottom>
      <diagonal/>
    </border>
    <border>
      <left/>
      <right/>
      <top style="medium">
        <color rgb="FF5B8AD7"/>
      </top>
      <bottom style="medium">
        <color rgb="FF5B8AD7"/>
      </bottom>
      <diagonal/>
    </border>
    <border>
      <left style="thick">
        <color theme="0"/>
      </left>
      <right/>
      <top style="medium">
        <color rgb="FF5B8AD7"/>
      </top>
      <bottom style="medium">
        <color rgb="FF5B8AD7"/>
      </bottom>
      <diagonal/>
    </border>
    <border>
      <left/>
      <right style="thin">
        <color rgb="FF5B8AD7"/>
      </right>
      <top/>
      <bottom/>
      <diagonal/>
    </border>
    <border>
      <left/>
      <right style="thin">
        <color rgb="FF5B8AD7"/>
      </right>
      <top/>
      <bottom style="thin">
        <color rgb="FF5B8AD7"/>
      </bottom>
      <diagonal/>
    </border>
    <border>
      <left style="medium">
        <color rgb="FFFFFFFF"/>
      </left>
      <right/>
      <top style="medium">
        <color rgb="FF5B8AD7"/>
      </top>
      <bottom/>
      <diagonal/>
    </border>
    <border>
      <left/>
      <right/>
      <top style="medium">
        <color rgb="FF5B8AD7"/>
      </top>
      <bottom/>
      <diagonal/>
    </border>
    <border>
      <left/>
      <right style="medium">
        <color rgb="FFFFFFFF"/>
      </right>
      <top style="medium">
        <color rgb="FF5B8AD7"/>
      </top>
      <bottom/>
      <diagonal/>
    </border>
    <border>
      <left style="medium">
        <color rgb="FFFFFFFF"/>
      </left>
      <right/>
      <top/>
      <bottom/>
      <diagonal/>
    </border>
    <border>
      <left/>
      <right style="medium">
        <color rgb="FFFFFFFF"/>
      </right>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right/>
      <top style="medium">
        <color rgb="FF5B8AD7"/>
      </top>
      <bottom style="thin">
        <color rgb="FF5B8AD7"/>
      </bottom>
      <diagonal/>
    </border>
    <border>
      <left/>
      <right/>
      <top style="thin">
        <color indexed="64"/>
      </top>
      <bottom style="thin">
        <color rgb="FF5B8AD7"/>
      </bottom>
      <diagonal/>
    </border>
    <border>
      <left/>
      <right/>
      <top style="thin">
        <color auto="1"/>
      </top>
      <bottom style="thin">
        <color auto="1"/>
      </bottom>
      <diagonal/>
    </border>
    <border>
      <left style="thin">
        <color rgb="FF5B8AD7"/>
      </left>
      <right style="thin">
        <color rgb="FF5B8AD7"/>
      </right>
      <top style="thin">
        <color rgb="FF5B8AD7"/>
      </top>
      <bottom style="medium">
        <color rgb="FF5B8AD7"/>
      </bottom>
      <diagonal/>
    </border>
    <border>
      <left style="thin">
        <color rgb="FF5B8AD7"/>
      </left>
      <right/>
      <top style="medium">
        <color rgb="FF5B8AD7"/>
      </top>
      <bottom style="medium">
        <color rgb="FF5B8AD7"/>
      </bottom>
      <diagonal/>
    </border>
    <border>
      <left style="thin">
        <color rgb="FF5B8AD7"/>
      </left>
      <right/>
      <top/>
      <bottom/>
      <diagonal/>
    </border>
    <border>
      <left style="thin">
        <color rgb="FF5B8AD7"/>
      </left>
      <right/>
      <top/>
      <bottom style="thin">
        <color rgb="FF5B8AD7"/>
      </bottom>
      <diagonal/>
    </border>
    <border>
      <left style="thin">
        <color rgb="FF5B8AD7"/>
      </left>
      <right style="thin">
        <color rgb="FF5B8AD7"/>
      </right>
      <top/>
      <bottom style="thin">
        <color rgb="FF5B8AD7"/>
      </bottom>
      <diagonal/>
    </border>
    <border>
      <left style="thin">
        <color rgb="FF5B8AD7"/>
      </left>
      <right/>
      <top style="thin">
        <color rgb="FF5B8AD7"/>
      </top>
      <bottom style="thin">
        <color rgb="FF5B8AD7"/>
      </bottom>
      <diagonal/>
    </border>
    <border>
      <left style="thin">
        <color rgb="FF5B8AD7"/>
      </left>
      <right style="thin">
        <color rgb="FF5B8AD7"/>
      </right>
      <top style="thin">
        <color rgb="FF5B8AD7"/>
      </top>
      <bottom style="thin">
        <color rgb="FF5B8AD7"/>
      </bottom>
      <diagonal/>
    </border>
    <border>
      <left/>
      <right style="thin">
        <color rgb="FF5B8AD7"/>
      </right>
      <top style="thin">
        <color rgb="FF5B8AD7"/>
      </top>
      <bottom style="thin">
        <color rgb="FF5B8AD7"/>
      </bottom>
      <diagonal/>
    </border>
    <border>
      <left style="thin">
        <color rgb="FF5B8AD7"/>
      </left>
      <right/>
      <top/>
      <bottom style="medium">
        <color rgb="FF5B8AD7"/>
      </bottom>
      <diagonal/>
    </border>
    <border>
      <left/>
      <right style="medium">
        <color theme="0"/>
      </right>
      <top style="medium">
        <color rgb="FF5B8AD7"/>
      </top>
      <bottom style="medium">
        <color rgb="FF5B8AD7"/>
      </bottom>
      <diagonal/>
    </border>
    <border>
      <left style="medium">
        <color theme="0"/>
      </left>
      <right style="medium">
        <color theme="0"/>
      </right>
      <top style="medium">
        <color rgb="FF5B8AD7"/>
      </top>
      <bottom style="medium">
        <color rgb="FF5B8AD7"/>
      </bottom>
      <diagonal/>
    </border>
    <border>
      <left/>
      <right style="medium">
        <color theme="0"/>
      </right>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rgb="FF5B8AD7"/>
      </right>
      <top style="thin">
        <color theme="0"/>
      </top>
      <bottom/>
      <diagonal/>
    </border>
    <border>
      <left style="thin">
        <color rgb="FF5B8AD7"/>
      </left>
      <right style="thin">
        <color rgb="FF5B8AD7"/>
      </right>
      <top/>
      <bottom/>
      <diagonal/>
    </border>
    <border>
      <left style="thin">
        <color rgb="FF5B8AD7"/>
      </left>
      <right/>
      <top style="thin">
        <color theme="0"/>
      </top>
      <bottom style="medium">
        <color rgb="FF5B8AD7"/>
      </bottom>
      <diagonal/>
    </border>
    <border>
      <left style="thin">
        <color rgb="FF5B8AD7"/>
      </left>
      <right style="thin">
        <color rgb="FF5B8AD7"/>
      </right>
      <top/>
      <bottom style="medium">
        <color rgb="FF5B8AD7"/>
      </bottom>
      <diagonal/>
    </border>
    <border>
      <left/>
      <right/>
      <top style="thin">
        <color theme="0"/>
      </top>
      <bottom style="thin">
        <color theme="0"/>
      </bottom>
      <diagonal/>
    </border>
    <border>
      <left style="thin">
        <color rgb="FF5B8AD7"/>
      </left>
      <right/>
      <top style="thin">
        <color rgb="FF5B8AD7"/>
      </top>
      <bottom/>
      <diagonal/>
    </border>
    <border>
      <left/>
      <right style="thin">
        <color rgb="FF5B8AD7"/>
      </right>
      <top style="thin">
        <color rgb="FF5B8AD7"/>
      </top>
      <bottom/>
      <diagonal/>
    </border>
    <border>
      <left/>
      <right/>
      <top style="thin">
        <color theme="0"/>
      </top>
      <bottom style="medium">
        <color rgb="FF5B8AD7"/>
      </bottom>
      <diagonal/>
    </border>
    <border>
      <left style="thin">
        <color rgb="FF5B8AD7"/>
      </left>
      <right style="thin">
        <color rgb="FF5B8AD7"/>
      </right>
      <top style="thin">
        <color theme="0"/>
      </top>
      <bottom style="medium">
        <color rgb="FF5B8AD7"/>
      </bottom>
      <diagonal/>
    </border>
    <border diagonalDown="1">
      <left style="thin">
        <color rgb="FF5B8AD7"/>
      </left>
      <right style="thin">
        <color rgb="FF5B8AD7"/>
      </right>
      <top style="thin">
        <color theme="0"/>
      </top>
      <bottom style="medium">
        <color rgb="FF5B8AD7"/>
      </bottom>
      <diagonal style="thin">
        <color theme="0"/>
      </diagonal>
    </border>
    <border>
      <left style="thin">
        <color theme="0"/>
      </left>
      <right style="thin">
        <color theme="0"/>
      </right>
      <top style="thin">
        <color rgb="FF5B8AD7"/>
      </top>
      <bottom style="thin">
        <color rgb="FF5B8AD7"/>
      </bottom>
      <diagonal/>
    </border>
    <border diagonalDown="1">
      <left style="thin">
        <color theme="0"/>
      </left>
      <right style="thin">
        <color rgb="FF5B8AD7"/>
      </right>
      <top/>
      <bottom style="thin">
        <color rgb="FF5B8AD7"/>
      </bottom>
      <diagonal style="thin">
        <color theme="0"/>
      </diagonal>
    </border>
    <border>
      <left style="thin">
        <color rgb="FF5B8AD7"/>
      </left>
      <right style="thin">
        <color rgb="FF5B8AD7"/>
      </right>
      <top style="thin">
        <color theme="0"/>
      </top>
      <bottom style="thin">
        <color theme="0"/>
      </bottom>
      <diagonal/>
    </border>
    <border>
      <left style="thin">
        <color rgb="FF5B8AD7"/>
      </left>
      <right style="thin">
        <color rgb="FF5B8AD7"/>
      </right>
      <top style="thin">
        <color rgb="FF5B8AD7"/>
      </top>
      <bottom/>
      <diagonal/>
    </border>
    <border>
      <left/>
      <right style="thin">
        <color rgb="FF5B8AD7"/>
      </right>
      <top style="thin">
        <color theme="0"/>
      </top>
      <bottom style="thin">
        <color rgb="FF5B8AD7"/>
      </bottom>
      <diagonal/>
    </border>
    <border>
      <left/>
      <right/>
      <top/>
      <bottom style="thin">
        <color auto="1"/>
      </bottom>
      <diagonal/>
    </border>
    <border>
      <left style="thin">
        <color rgb="FF96B4E6"/>
      </left>
      <right style="thin">
        <color rgb="FF5B8AD7"/>
      </right>
      <top style="thin">
        <color rgb="FF5B8AD7"/>
      </top>
      <bottom/>
      <diagonal/>
    </border>
    <border>
      <left style="thin">
        <color rgb="FF96B4E6"/>
      </left>
      <right style="thin">
        <color rgb="FF5B8AD7"/>
      </right>
      <top/>
      <bottom style="thin">
        <color rgb="FF5B8AD7"/>
      </bottom>
      <diagonal/>
    </border>
    <border>
      <left style="thin">
        <color rgb="FF5B8AD7"/>
      </left>
      <right style="thin">
        <color rgb="FF96B4E6"/>
      </right>
      <top style="thin">
        <color rgb="FF5B8AD7"/>
      </top>
      <bottom/>
      <diagonal/>
    </border>
    <border>
      <left style="thin">
        <color rgb="FF5B8AD7"/>
      </left>
      <right style="thin">
        <color rgb="FF96B4E6"/>
      </right>
      <top/>
      <bottom style="thin">
        <color rgb="FF5B8AD7"/>
      </bottom>
      <diagonal/>
    </border>
    <border>
      <left style="thin">
        <color rgb="FF4F81BD"/>
      </left>
      <right style="thin">
        <color rgb="FF5B8AD7"/>
      </right>
      <top/>
      <bottom style="medium">
        <color rgb="FF5B8AD7"/>
      </bottom>
      <diagonal/>
    </border>
    <border>
      <left style="thin">
        <color rgb="FF4F81BD"/>
      </left>
      <right style="thin">
        <color rgb="FF5B8AD7"/>
      </right>
      <top style="thin">
        <color rgb="FF5B8AD7"/>
      </top>
      <bottom style="medium">
        <color rgb="FF5B8AD7"/>
      </bottom>
      <diagonal/>
    </border>
    <border>
      <left style="thin">
        <color rgb="FF5B8AD7"/>
      </left>
      <right/>
      <top style="thin">
        <color rgb="FF5B8AD7"/>
      </top>
      <bottom style="medium">
        <color rgb="FF5B8AD7"/>
      </bottom>
      <diagonal/>
    </border>
    <border>
      <left style="thin">
        <color rgb="FF4F81BD"/>
      </left>
      <right/>
      <top style="medium">
        <color rgb="FF5B8AD7"/>
      </top>
      <bottom/>
      <diagonal/>
    </border>
    <border>
      <left style="thin">
        <color rgb="FF4F81BD"/>
      </left>
      <right style="thin">
        <color rgb="FF5B8AD7"/>
      </right>
      <top style="thin">
        <color rgb="FF5B8AD7"/>
      </top>
      <bottom style="thin">
        <color rgb="FF5B8AD7"/>
      </bottom>
      <diagonal/>
    </border>
    <border>
      <left style="thin">
        <color rgb="FF4F81BD"/>
      </left>
      <right style="thin">
        <color rgb="FF4F81BD"/>
      </right>
      <top style="thin">
        <color rgb="FF4F81BD"/>
      </top>
      <bottom style="thin">
        <color rgb="FF4F81BD"/>
      </bottom>
      <diagonal/>
    </border>
    <border>
      <left/>
      <right style="thin">
        <color rgb="FF5B8AD7"/>
      </right>
      <top/>
      <bottom style="medium">
        <color rgb="FF5B8AD7"/>
      </bottom>
      <diagonal/>
    </border>
    <border>
      <left/>
      <right/>
      <top/>
      <bottom style="medium">
        <color rgb="FF002060"/>
      </bottom>
      <diagonal/>
    </border>
    <border>
      <left/>
      <right/>
      <top style="thin">
        <color rgb="FF5B8AD7"/>
      </top>
      <bottom style="medium">
        <color rgb="FF002060"/>
      </bottom>
      <diagonal/>
    </border>
    <border>
      <left style="medium">
        <color rgb="FF5B8AD7"/>
      </left>
      <right style="medium">
        <color rgb="FF5B8AD7"/>
      </right>
      <top style="medium">
        <color rgb="FF5B8AD7"/>
      </top>
      <bottom style="medium">
        <color rgb="FF5B8AD7"/>
      </bottom>
      <diagonal/>
    </border>
    <border>
      <left style="medium">
        <color rgb="FF5B8AD7"/>
      </left>
      <right/>
      <top style="medium">
        <color rgb="FF5B8AD7"/>
      </top>
      <bottom style="medium">
        <color rgb="FF5B8AD7"/>
      </bottom>
      <diagonal/>
    </border>
    <border>
      <left/>
      <right style="medium">
        <color rgb="FF5B8AD7"/>
      </right>
      <top style="medium">
        <color rgb="FF5B8AD7"/>
      </top>
      <bottom style="medium">
        <color rgb="FF5B8AD7"/>
      </bottom>
      <diagonal/>
    </border>
    <border>
      <left style="medium">
        <color rgb="FF5B8AD7"/>
      </left>
      <right style="medium">
        <color rgb="FF5B8AD7"/>
      </right>
      <top style="medium">
        <color rgb="FF5B8AD7"/>
      </top>
      <bottom/>
      <diagonal/>
    </border>
    <border>
      <left style="medium">
        <color rgb="FF5B8AD7"/>
      </left>
      <right style="medium">
        <color rgb="FF5B8AD7"/>
      </right>
      <top/>
      <bottom/>
      <diagonal/>
    </border>
    <border>
      <left style="medium">
        <color rgb="FF5B8AD7"/>
      </left>
      <right style="medium">
        <color rgb="FF5B8AD7"/>
      </right>
      <top/>
      <bottom style="medium">
        <color rgb="FF5B8AD7"/>
      </bottom>
      <diagonal/>
    </border>
    <border>
      <left style="medium">
        <color rgb="FF5B8AD7"/>
      </left>
      <right style="medium">
        <color theme="0"/>
      </right>
      <top style="medium">
        <color rgb="FF5B8AD7"/>
      </top>
      <bottom style="medium">
        <color rgb="FF5B8AD7"/>
      </bottom>
      <diagonal/>
    </border>
    <border>
      <left style="medium">
        <color theme="0"/>
      </left>
      <right style="medium">
        <color rgb="FF5B8AD7"/>
      </right>
      <top style="medium">
        <color rgb="FF5B8AD7"/>
      </top>
      <bottom style="medium">
        <color rgb="FF5B8AD7"/>
      </bottom>
      <diagonal/>
    </border>
    <border>
      <left style="medium">
        <color rgb="FF5B8AD7"/>
      </left>
      <right/>
      <top style="medium">
        <color rgb="FF5B8AD7"/>
      </top>
      <bottom/>
      <diagonal/>
    </border>
    <border>
      <left/>
      <right style="medium">
        <color rgb="FF5B8AD7"/>
      </right>
      <top style="medium">
        <color rgb="FF5B8AD7"/>
      </top>
      <bottom/>
      <diagonal/>
    </border>
    <border>
      <left style="medium">
        <color rgb="FF5B8AD7"/>
      </left>
      <right/>
      <top/>
      <bottom/>
      <diagonal/>
    </border>
    <border>
      <left/>
      <right style="medium">
        <color rgb="FF5B8AD7"/>
      </right>
      <top/>
      <bottom/>
      <diagonal/>
    </border>
    <border>
      <left style="medium">
        <color rgb="FF5B8AD7"/>
      </left>
      <right/>
      <top/>
      <bottom style="medium">
        <color rgb="FF5B8AD7"/>
      </bottom>
      <diagonal/>
    </border>
    <border>
      <left/>
      <right style="medium">
        <color rgb="FF5B8AD7"/>
      </right>
      <top/>
      <bottom style="medium">
        <color rgb="FF5B8AD7"/>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9">
    <xf numFmtId="0" fontId="0" fillId="0" borderId="0"/>
    <xf numFmtId="164" fontId="1" fillId="0" borderId="0" applyNumberFormat="0" applyFill="0" applyBorder="0" applyAlignment="0" applyProtection="0"/>
    <xf numFmtId="43" fontId="13" fillId="0" borderId="0" applyFont="0" applyFill="0" applyBorder="0" applyAlignment="0" applyProtection="0"/>
    <xf numFmtId="164" fontId="14" fillId="0" borderId="0"/>
    <xf numFmtId="164" fontId="16" fillId="0" borderId="0"/>
    <xf numFmtId="164" fontId="16" fillId="0" borderId="0"/>
    <xf numFmtId="164" fontId="36" fillId="0" borderId="0"/>
    <xf numFmtId="164" fontId="13" fillId="0" borderId="0"/>
    <xf numFmtId="164" fontId="36" fillId="0" borderId="0"/>
    <xf numFmtId="164" fontId="53" fillId="12" borderId="20"/>
    <xf numFmtId="170" fontId="54" fillId="14" borderId="9">
      <alignment horizontal="center"/>
    </xf>
    <xf numFmtId="9" fontId="36" fillId="0" borderId="0" applyFont="0" applyFill="0" applyBorder="0" applyAlignment="0" applyProtection="0"/>
    <xf numFmtId="164" fontId="36" fillId="0" borderId="0"/>
    <xf numFmtId="164" fontId="68" fillId="0" borderId="0"/>
    <xf numFmtId="164" fontId="69" fillId="0" borderId="0"/>
    <xf numFmtId="164" fontId="36" fillId="0" borderId="0">
      <alignment vertical="center"/>
    </xf>
    <xf numFmtId="3" fontId="36" fillId="17" borderId="9" applyFont="0">
      <alignment horizontal="right" vertical="center"/>
      <protection locked="0"/>
    </xf>
    <xf numFmtId="164" fontId="13" fillId="0" borderId="0"/>
    <xf numFmtId="9" fontId="13" fillId="0" borderId="0" applyFont="0" applyFill="0" applyBorder="0" applyAlignment="0" applyProtection="0"/>
    <xf numFmtId="164" fontId="36" fillId="0" borderId="0"/>
    <xf numFmtId="164" fontId="36" fillId="0" borderId="0"/>
    <xf numFmtId="164" fontId="36" fillId="0" borderId="0">
      <alignment vertical="center"/>
    </xf>
    <xf numFmtId="164" fontId="105" fillId="0" borderId="0" applyNumberFormat="0" applyFill="0" applyBorder="0" applyAlignment="0" applyProtection="0"/>
    <xf numFmtId="164" fontId="64" fillId="19" borderId="37" applyFont="0" applyBorder="0">
      <alignment horizontal="center" wrapText="1"/>
    </xf>
    <xf numFmtId="3" fontId="36" fillId="17" borderId="9" applyFont="0">
      <alignment horizontal="right" vertical="center"/>
      <protection locked="0"/>
    </xf>
    <xf numFmtId="164" fontId="36" fillId="0" borderId="0"/>
    <xf numFmtId="0" fontId="13" fillId="0" borderId="0"/>
    <xf numFmtId="0" fontId="36" fillId="0" borderId="0"/>
    <xf numFmtId="164"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36" fillId="0" borderId="0"/>
    <xf numFmtId="43" fontId="13" fillId="0" borderId="0" applyFont="0" applyFill="0" applyBorder="0" applyAlignment="0" applyProtection="0"/>
    <xf numFmtId="0" fontId="36" fillId="0" borderId="0">
      <alignment vertical="center"/>
    </xf>
    <xf numFmtId="3" fontId="36" fillId="17" borderId="9" applyFont="0">
      <alignment horizontal="right" vertical="center"/>
      <protection locked="0"/>
    </xf>
    <xf numFmtId="0" fontId="13" fillId="0" borderId="0"/>
    <xf numFmtId="0" fontId="105" fillId="0" borderId="0" applyNumberFormat="0" applyFill="0" applyBorder="0" applyAlignment="0" applyProtection="0"/>
    <xf numFmtId="0" fontId="64" fillId="19" borderId="37" applyFont="0" applyBorder="0">
      <alignment horizontal="center" wrapText="1"/>
    </xf>
    <xf numFmtId="0" fontId="167" fillId="0" borderId="0"/>
    <xf numFmtId="0" fontId="69" fillId="0" borderId="0"/>
    <xf numFmtId="0" fontId="168" fillId="0" borderId="0"/>
    <xf numFmtId="0" fontId="169" fillId="0" borderId="0"/>
    <xf numFmtId="0" fontId="170" fillId="8" borderId="20">
      <alignment horizontal="center" vertical="center" wrapText="1"/>
    </xf>
    <xf numFmtId="0" fontId="53" fillId="8" borderId="20"/>
    <xf numFmtId="170" fontId="53" fillId="24" borderId="20">
      <alignment horizontal="center"/>
    </xf>
    <xf numFmtId="173" fontId="171" fillId="0" borderId="20"/>
    <xf numFmtId="3" fontId="171" fillId="0" borderId="20"/>
    <xf numFmtId="0" fontId="171" fillId="0" borderId="20"/>
    <xf numFmtId="0" fontId="1" fillId="0" borderId="0" applyNumberFormat="0" applyFill="0" applyBorder="0" applyAlignment="0" applyProtection="0"/>
    <xf numFmtId="174" fontId="13" fillId="0" borderId="0" applyFont="0" applyFill="0" applyBorder="0" applyAlignment="0" applyProtection="0"/>
    <xf numFmtId="0" fontId="172" fillId="0" borderId="0"/>
    <xf numFmtId="0" fontId="175" fillId="0" borderId="0"/>
    <xf numFmtId="0" fontId="36" fillId="0" borderId="0"/>
    <xf numFmtId="0" fontId="13" fillId="0" borderId="0"/>
    <xf numFmtId="0" fontId="13" fillId="0" borderId="0"/>
    <xf numFmtId="0" fontId="36" fillId="0" borderId="0"/>
    <xf numFmtId="164" fontId="13" fillId="0" borderId="0"/>
    <xf numFmtId="0" fontId="176" fillId="0" borderId="0"/>
    <xf numFmtId="0" fontId="178" fillId="0" borderId="0"/>
    <xf numFmtId="0" fontId="178" fillId="0" borderId="0"/>
    <xf numFmtId="0" fontId="178" fillId="0" borderId="0"/>
    <xf numFmtId="178" fontId="180" fillId="0" borderId="0"/>
    <xf numFmtId="43" fontId="180" fillId="0" borderId="0" applyFont="0" applyFill="0" applyBorder="0" applyAlignment="0" applyProtection="0"/>
    <xf numFmtId="178" fontId="13" fillId="0" borderId="0"/>
    <xf numFmtId="43" fontId="69" fillId="0" borderId="0" applyFont="0" applyFill="0" applyBorder="0" applyAlignment="0" applyProtection="0"/>
    <xf numFmtId="164" fontId="36"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cellStyleXfs>
  <cellXfs count="1228">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4" fillId="3" borderId="0" xfId="0" applyFont="1" applyFill="1" applyAlignment="1">
      <alignment vertical="center"/>
    </xf>
    <xf numFmtId="0" fontId="4" fillId="3" borderId="2" xfId="0" applyFont="1" applyFill="1" applyBorder="1" applyAlignment="1">
      <alignment vertical="center"/>
    </xf>
    <xf numFmtId="0" fontId="4" fillId="3" borderId="0" xfId="0" applyFont="1" applyFill="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4" fillId="3" borderId="3" xfId="0" applyFont="1" applyFill="1" applyBorder="1" applyAlignment="1">
      <alignment horizontal="left" vertical="center"/>
    </xf>
    <xf numFmtId="0" fontId="4" fillId="3" borderId="0" xfId="0" applyFont="1" applyFill="1" applyAlignment="1">
      <alignment horizontal="left" vertical="center"/>
    </xf>
    <xf numFmtId="0" fontId="8" fillId="2" borderId="0" xfId="0" applyFont="1" applyFill="1" applyAlignment="1">
      <alignment vertical="center"/>
    </xf>
    <xf numFmtId="0" fontId="9" fillId="2" borderId="0" xfId="0" applyFont="1" applyFill="1" applyAlignment="1">
      <alignment vertical="center"/>
    </xf>
    <xf numFmtId="0" fontId="15" fillId="2" borderId="0" xfId="0" applyFont="1" applyFill="1"/>
    <xf numFmtId="0" fontId="17" fillId="2" borderId="0" xfId="0" applyFont="1" applyFill="1"/>
    <xf numFmtId="0" fontId="18" fillId="2" borderId="0" xfId="0" applyFont="1" applyFill="1"/>
    <xf numFmtId="0" fontId="19" fillId="2" borderId="0" xfId="0" applyFont="1" applyFill="1"/>
    <xf numFmtId="165" fontId="18" fillId="2" borderId="0" xfId="2" applyNumberFormat="1" applyFont="1" applyFill="1" applyBorder="1"/>
    <xf numFmtId="164" fontId="20" fillId="2" borderId="0" xfId="4" applyFont="1" applyFill="1" applyAlignment="1">
      <alignment horizontal="left" vertical="center" wrapText="1"/>
    </xf>
    <xf numFmtId="0" fontId="18" fillId="2" borderId="0" xfId="0" applyFont="1" applyFill="1" applyAlignment="1">
      <alignment horizontal="center" vertical="center" wrapText="1"/>
    </xf>
    <xf numFmtId="165" fontId="18" fillId="2" borderId="0" xfId="2" applyNumberFormat="1" applyFont="1" applyFill="1"/>
    <xf numFmtId="164" fontId="21" fillId="2" borderId="0" xfId="4" applyFont="1" applyFill="1" applyAlignment="1">
      <alignment horizontal="left" vertical="top"/>
    </xf>
    <xf numFmtId="14" fontId="23" fillId="2" borderId="0" xfId="5" applyNumberFormat="1" applyFont="1" applyFill="1" applyAlignment="1">
      <alignment horizontal="left"/>
    </xf>
    <xf numFmtId="0" fontId="22" fillId="2" borderId="11" xfId="0" applyFont="1" applyFill="1" applyBorder="1" applyAlignment="1">
      <alignment horizontal="right" vertical="center" wrapText="1"/>
    </xf>
    <xf numFmtId="0" fontId="24" fillId="2" borderId="12" xfId="0" applyFont="1" applyFill="1" applyBorder="1" applyAlignment="1">
      <alignment horizontal="right" vertical="center" wrapText="1"/>
    </xf>
    <xf numFmtId="0" fontId="24" fillId="2" borderId="11" xfId="0" applyFont="1" applyFill="1" applyBorder="1" applyAlignment="1">
      <alignment horizontal="right" vertical="center" wrapText="1"/>
    </xf>
    <xf numFmtId="165" fontId="25" fillId="2" borderId="0" xfId="2" applyNumberFormat="1" applyFont="1" applyFill="1" applyBorder="1" applyAlignment="1">
      <alignment horizontal="center" vertical="center"/>
    </xf>
    <xf numFmtId="164" fontId="26" fillId="2" borderId="0" xfId="4" applyFont="1" applyFill="1" applyAlignment="1">
      <alignment horizontal="left" vertical="center" wrapText="1"/>
    </xf>
    <xf numFmtId="167" fontId="26" fillId="2" borderId="0" xfId="4" applyNumberFormat="1" applyFont="1" applyFill="1" applyAlignment="1">
      <alignment horizontal="right" vertical="center" wrapText="1"/>
    </xf>
    <xf numFmtId="164" fontId="29" fillId="7" borderId="5" xfId="3" applyFont="1" applyFill="1" applyBorder="1" applyAlignment="1">
      <alignment horizontal="left" vertical="center" wrapText="1"/>
    </xf>
    <xf numFmtId="168" fontId="29" fillId="7" borderId="5" xfId="3" applyNumberFormat="1" applyFont="1" applyFill="1" applyBorder="1" applyAlignment="1">
      <alignment horizontal="right" vertical="center" wrapText="1"/>
    </xf>
    <xf numFmtId="0" fontId="31" fillId="2" borderId="0" xfId="0" applyFont="1" applyFill="1" applyAlignment="1">
      <alignment horizontal="center"/>
    </xf>
    <xf numFmtId="165" fontId="33" fillId="2" borderId="0" xfId="2" applyNumberFormat="1" applyFont="1" applyFill="1" applyBorder="1" applyAlignment="1">
      <alignment horizontal="center" vertical="center" wrapText="1"/>
    </xf>
    <xf numFmtId="0" fontId="34" fillId="2" borderId="0" xfId="0" applyFont="1" applyFill="1"/>
    <xf numFmtId="0" fontId="37" fillId="2" borderId="0" xfId="0" applyFont="1" applyFill="1" applyAlignment="1">
      <alignment horizontal="center" vertical="center" wrapText="1"/>
    </xf>
    <xf numFmtId="0" fontId="38" fillId="2" borderId="5" xfId="0" applyFont="1" applyFill="1" applyBorder="1" applyAlignment="1">
      <alignment vertical="center" wrapText="1"/>
    </xf>
    <xf numFmtId="3" fontId="38" fillId="2" borderId="5" xfId="0" applyNumberFormat="1" applyFont="1" applyFill="1" applyBorder="1" applyAlignment="1">
      <alignment horizontal="right" vertical="center" wrapText="1"/>
    </xf>
    <xf numFmtId="3" fontId="19" fillId="2" borderId="5" xfId="0" applyNumberFormat="1" applyFont="1" applyFill="1" applyBorder="1" applyAlignment="1">
      <alignment horizontal="right" vertical="center" wrapText="1"/>
    </xf>
    <xf numFmtId="0" fontId="38" fillId="2" borderId="8" xfId="0" applyFont="1" applyFill="1" applyBorder="1" applyAlignment="1">
      <alignment vertical="center" wrapText="1"/>
    </xf>
    <xf numFmtId="3" fontId="38" fillId="2" borderId="8" xfId="0" applyNumberFormat="1" applyFont="1" applyFill="1" applyBorder="1" applyAlignment="1">
      <alignment horizontal="right" vertical="center" wrapText="1"/>
    </xf>
    <xf numFmtId="3" fontId="19" fillId="2" borderId="8" xfId="0" applyNumberFormat="1" applyFont="1" applyFill="1" applyBorder="1" applyAlignment="1">
      <alignment horizontal="right" vertical="center" wrapText="1"/>
    </xf>
    <xf numFmtId="0" fontId="18" fillId="2" borderId="8" xfId="0" applyFont="1" applyFill="1" applyBorder="1" applyAlignment="1">
      <alignment vertical="center" wrapText="1"/>
    </xf>
    <xf numFmtId="3" fontId="30" fillId="2" borderId="8" xfId="0" applyNumberFormat="1" applyFont="1" applyFill="1" applyBorder="1" applyAlignment="1">
      <alignment horizontal="right" vertical="center" wrapText="1"/>
    </xf>
    <xf numFmtId="3" fontId="18" fillId="2" borderId="8" xfId="0" applyNumberFormat="1" applyFont="1" applyFill="1" applyBorder="1" applyAlignment="1">
      <alignment horizontal="right" vertical="center" wrapText="1"/>
    </xf>
    <xf numFmtId="0" fontId="18" fillId="2" borderId="0" xfId="0" applyFont="1" applyFill="1" applyAlignment="1">
      <alignment vertical="center" wrapText="1"/>
    </xf>
    <xf numFmtId="3" fontId="30" fillId="2" borderId="0" xfId="0" applyNumberFormat="1" applyFont="1" applyFill="1" applyAlignment="1">
      <alignment horizontal="right" vertical="center" wrapText="1"/>
    </xf>
    <xf numFmtId="3" fontId="18" fillId="2" borderId="0" xfId="0" applyNumberFormat="1" applyFont="1" applyFill="1" applyAlignment="1">
      <alignment horizontal="right" vertical="center" wrapText="1"/>
    </xf>
    <xf numFmtId="0" fontId="18" fillId="2" borderId="7" xfId="0" applyFont="1" applyFill="1" applyBorder="1" applyAlignment="1">
      <alignment vertical="center" wrapText="1"/>
    </xf>
    <xf numFmtId="3" fontId="30" fillId="2" borderId="7" xfId="0" applyNumberFormat="1" applyFont="1" applyFill="1" applyBorder="1" applyAlignment="1">
      <alignment horizontal="right" vertical="center" wrapText="1"/>
    </xf>
    <xf numFmtId="3" fontId="18" fillId="2" borderId="7" xfId="0" applyNumberFormat="1" applyFont="1" applyFill="1" applyBorder="1" applyAlignment="1">
      <alignment horizontal="right" vertical="center" wrapText="1"/>
    </xf>
    <xf numFmtId="0" fontId="38" fillId="2" borderId="7" xfId="0" applyFont="1" applyFill="1" applyBorder="1" applyAlignment="1">
      <alignment vertical="center" wrapText="1"/>
    </xf>
    <xf numFmtId="3" fontId="38" fillId="2" borderId="7" xfId="0" applyNumberFormat="1" applyFont="1" applyFill="1" applyBorder="1" applyAlignment="1">
      <alignment horizontal="right" vertical="center" wrapText="1"/>
    </xf>
    <xf numFmtId="0" fontId="18" fillId="8" borderId="18" xfId="0" applyFont="1" applyFill="1" applyBorder="1" applyAlignment="1">
      <alignment horizontal="left" vertical="center"/>
    </xf>
    <xf numFmtId="10" fontId="18" fillId="8" borderId="19" xfId="0" applyNumberFormat="1" applyFont="1" applyFill="1" applyBorder="1" applyAlignment="1">
      <alignment horizontal="center" vertical="center"/>
    </xf>
    <xf numFmtId="0" fontId="34" fillId="2" borderId="0" xfId="0" applyFont="1" applyFill="1" applyAlignment="1">
      <alignment horizontal="center" vertical="center" wrapText="1"/>
    </xf>
    <xf numFmtId="0" fontId="40" fillId="8" borderId="15" xfId="0" applyFont="1" applyFill="1" applyBorder="1" applyAlignment="1">
      <alignment horizontal="left" vertical="center"/>
    </xf>
    <xf numFmtId="0" fontId="40" fillId="8" borderId="16" xfId="0" applyFont="1" applyFill="1" applyBorder="1" applyAlignment="1">
      <alignment horizontal="center" vertical="center" wrapText="1"/>
    </xf>
    <xf numFmtId="0" fontId="40" fillId="8" borderId="16" xfId="0" applyFont="1" applyFill="1" applyBorder="1" applyAlignment="1">
      <alignment horizontal="center" vertical="center"/>
    </xf>
    <xf numFmtId="10" fontId="40" fillId="8" borderId="17" xfId="0" applyNumberFormat="1" applyFont="1" applyFill="1" applyBorder="1" applyAlignment="1">
      <alignment horizontal="center" vertical="center"/>
    </xf>
    <xf numFmtId="0" fontId="40" fillId="8" borderId="17" xfId="0" applyFont="1" applyFill="1" applyBorder="1" applyAlignment="1">
      <alignment horizontal="center" vertical="center"/>
    </xf>
    <xf numFmtId="0" fontId="40" fillId="8" borderId="15" xfId="0" applyFont="1" applyFill="1" applyBorder="1" applyAlignment="1">
      <alignment horizontal="center" vertical="center"/>
    </xf>
    <xf numFmtId="0" fontId="40" fillId="8" borderId="16" xfId="0" applyFont="1" applyFill="1" applyBorder="1" applyAlignment="1">
      <alignment horizontal="left" vertical="center"/>
    </xf>
    <xf numFmtId="0" fontId="40" fillId="2" borderId="18" xfId="0" applyFont="1" applyFill="1" applyBorder="1" applyAlignment="1">
      <alignment horizontal="left" vertical="center"/>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0" fontId="40" fillId="2" borderId="19" xfId="0" applyNumberFormat="1" applyFont="1" applyFill="1" applyBorder="1" applyAlignment="1">
      <alignment horizontal="center" vertical="center"/>
    </xf>
    <xf numFmtId="0" fontId="40" fillId="2" borderId="19" xfId="0" applyFont="1" applyFill="1" applyBorder="1" applyAlignment="1">
      <alignment horizontal="center" vertical="center"/>
    </xf>
    <xf numFmtId="0" fontId="40" fillId="2" borderId="18" xfId="0" applyFont="1" applyFill="1" applyBorder="1" applyAlignment="1">
      <alignment horizontal="center" vertical="center"/>
    </xf>
    <xf numFmtId="0" fontId="40" fillId="2" borderId="0" xfId="0" applyFont="1" applyFill="1" applyAlignment="1">
      <alignment horizontal="left" vertical="center"/>
    </xf>
    <xf numFmtId="0" fontId="35" fillId="2" borderId="4" xfId="0" applyFont="1" applyFill="1" applyBorder="1" applyAlignment="1">
      <alignment horizontal="center" vertical="center" wrapText="1"/>
    </xf>
    <xf numFmtId="0" fontId="40" fillId="2" borderId="0" xfId="0" applyFont="1" applyFill="1"/>
    <xf numFmtId="0" fontId="32" fillId="2" borderId="4" xfId="0" applyFont="1" applyFill="1" applyBorder="1" applyAlignment="1">
      <alignment horizontal="center" vertical="center" wrapText="1"/>
    </xf>
    <xf numFmtId="0" fontId="18" fillId="8" borderId="0" xfId="0" applyFont="1" applyFill="1" applyAlignment="1">
      <alignment horizontal="left" vertical="center" wrapText="1"/>
    </xf>
    <xf numFmtId="0" fontId="18" fillId="8" borderId="0" xfId="0" applyFont="1" applyFill="1" applyAlignment="1">
      <alignment horizontal="left" vertical="center"/>
    </xf>
    <xf numFmtId="0" fontId="43" fillId="2" borderId="0" xfId="0" applyFont="1" applyFill="1" applyAlignment="1">
      <alignment horizontal="center" vertical="center" wrapText="1"/>
    </xf>
    <xf numFmtId="0" fontId="34" fillId="2" borderId="5" xfId="0" applyFont="1" applyFill="1" applyBorder="1" applyAlignment="1">
      <alignment horizontal="left" vertical="center" wrapText="1"/>
    </xf>
    <xf numFmtId="3" fontId="34" fillId="2" borderId="5" xfId="0" applyNumberFormat="1" applyFont="1" applyFill="1" applyBorder="1" applyAlignment="1">
      <alignment horizontal="center" vertical="center" wrapText="1"/>
    </xf>
    <xf numFmtId="3" fontId="36" fillId="2" borderId="5" xfId="0" applyNumberFormat="1" applyFont="1" applyFill="1" applyBorder="1" applyAlignment="1">
      <alignment horizontal="center" vertical="center" wrapText="1"/>
    </xf>
    <xf numFmtId="3" fontId="34" fillId="2" borderId="7" xfId="0" applyNumberFormat="1" applyFont="1" applyFill="1" applyBorder="1" applyAlignment="1">
      <alignment horizontal="center" vertical="center" wrapText="1"/>
    </xf>
    <xf numFmtId="0" fontId="36" fillId="9" borderId="5" xfId="0" applyFont="1" applyFill="1" applyBorder="1" applyAlignment="1">
      <alignment horizontal="left" vertical="center" wrapText="1"/>
    </xf>
    <xf numFmtId="3" fontId="34" fillId="9" borderId="5" xfId="0" applyNumberFormat="1" applyFont="1" applyFill="1" applyBorder="1" applyAlignment="1">
      <alignment horizontal="center" vertical="center" wrapText="1"/>
    </xf>
    <xf numFmtId="3" fontId="12" fillId="9" borderId="5" xfId="0" applyNumberFormat="1" applyFont="1" applyFill="1" applyBorder="1" applyAlignment="1">
      <alignment horizontal="center" vertical="center" wrapText="1"/>
    </xf>
    <xf numFmtId="3" fontId="34" fillId="10" borderId="5" xfId="0" applyNumberFormat="1" applyFont="1" applyFill="1" applyBorder="1" applyAlignment="1">
      <alignment horizontal="center" vertical="center" wrapText="1"/>
    </xf>
    <xf numFmtId="3" fontId="36" fillId="10" borderId="5" xfId="0" applyNumberFormat="1" applyFont="1" applyFill="1" applyBorder="1" applyAlignment="1">
      <alignment horizontal="center" vertical="center" wrapText="1"/>
    </xf>
    <xf numFmtId="3" fontId="12" fillId="10" borderId="5" xfId="0" applyNumberFormat="1" applyFont="1" applyFill="1" applyBorder="1" applyAlignment="1">
      <alignment horizontal="center" vertical="center" wrapText="1"/>
    </xf>
    <xf numFmtId="4" fontId="34" fillId="10" borderId="5" xfId="0" applyNumberFormat="1" applyFont="1" applyFill="1" applyBorder="1" applyAlignment="1">
      <alignment horizontal="center" vertical="center" wrapText="1"/>
    </xf>
    <xf numFmtId="4" fontId="12" fillId="10" borderId="5" xfId="0" applyNumberFormat="1" applyFont="1" applyFill="1" applyBorder="1" applyAlignment="1">
      <alignment horizontal="center" vertical="center" wrapText="1"/>
    </xf>
    <xf numFmtId="0" fontId="45" fillId="2" borderId="5" xfId="0" applyFont="1" applyFill="1" applyBorder="1" applyAlignment="1">
      <alignment horizontal="left" vertical="center" wrapText="1"/>
    </xf>
    <xf numFmtId="3" fontId="45" fillId="2" borderId="5" xfId="0" applyNumberFormat="1" applyFont="1" applyFill="1" applyBorder="1" applyAlignment="1">
      <alignment horizontal="center" vertical="center" wrapText="1"/>
    </xf>
    <xf numFmtId="0" fontId="0" fillId="2" borderId="0" xfId="0" applyFill="1" applyAlignment="1">
      <alignment horizontal="center"/>
    </xf>
    <xf numFmtId="0" fontId="36" fillId="2" borderId="5" xfId="0" applyFont="1" applyFill="1" applyBorder="1" applyAlignment="1">
      <alignment horizontal="left" vertical="center" wrapText="1"/>
    </xf>
    <xf numFmtId="0" fontId="48" fillId="2" borderId="0" xfId="0" applyFont="1" applyFill="1" applyAlignment="1">
      <alignment horizontal="center" vertical="center" wrapText="1"/>
    </xf>
    <xf numFmtId="165" fontId="50" fillId="8" borderId="0" xfId="2" applyNumberFormat="1" applyFont="1" applyFill="1" applyBorder="1" applyAlignment="1">
      <alignment horizontal="right" vertical="center" wrapText="1"/>
    </xf>
    <xf numFmtId="165" fontId="50" fillId="11" borderId="0" xfId="2" applyNumberFormat="1" applyFont="1" applyFill="1" applyBorder="1" applyAlignment="1">
      <alignment horizontal="right" vertical="center" wrapText="1"/>
    </xf>
    <xf numFmtId="164" fontId="18" fillId="2" borderId="0" xfId="7" applyFont="1" applyFill="1" applyAlignment="1">
      <alignment horizontal="right"/>
    </xf>
    <xf numFmtId="164" fontId="18" fillId="2" borderId="0" xfId="7" applyFont="1" applyFill="1" applyAlignment="1">
      <alignment wrapText="1"/>
    </xf>
    <xf numFmtId="0" fontId="45" fillId="2" borderId="4" xfId="0" applyFont="1" applyFill="1" applyBorder="1" applyAlignment="1">
      <alignment horizontal="center" vertical="center" wrapText="1"/>
    </xf>
    <xf numFmtId="165" fontId="2" fillId="2" borderId="0" xfId="2" applyNumberFormat="1" applyFont="1" applyFill="1"/>
    <xf numFmtId="165" fontId="19" fillId="2" borderId="5" xfId="2" applyNumberFormat="1" applyFont="1" applyFill="1" applyBorder="1" applyAlignment="1">
      <alignment horizontal="center" vertical="center"/>
    </xf>
    <xf numFmtId="0" fontId="19" fillId="2" borderId="5" xfId="0" applyFont="1" applyFill="1" applyBorder="1" applyAlignment="1">
      <alignment horizontal="justify" vertical="center"/>
    </xf>
    <xf numFmtId="3" fontId="19" fillId="2" borderId="5" xfId="0" applyNumberFormat="1" applyFont="1" applyFill="1" applyBorder="1" applyAlignment="1">
      <alignment vertical="center"/>
    </xf>
    <xf numFmtId="3" fontId="19" fillId="2" borderId="5" xfId="0" applyNumberFormat="1" applyFont="1" applyFill="1" applyBorder="1" applyAlignment="1">
      <alignment horizontal="right" vertical="center"/>
    </xf>
    <xf numFmtId="0" fontId="19" fillId="2" borderId="5" xfId="0" applyFont="1" applyFill="1" applyBorder="1" applyAlignment="1">
      <alignment vertical="center" wrapText="1"/>
    </xf>
    <xf numFmtId="165" fontId="38" fillId="2" borderId="5" xfId="2" applyNumberFormat="1" applyFont="1" applyFill="1" applyBorder="1" applyAlignment="1">
      <alignment horizontal="center" vertical="center"/>
    </xf>
    <xf numFmtId="0" fontId="38" fillId="2" borderId="5" xfId="0" applyFont="1" applyFill="1" applyBorder="1" applyAlignment="1">
      <alignment horizontal="justify" vertical="center"/>
    </xf>
    <xf numFmtId="3" fontId="38" fillId="2" borderId="5" xfId="0" applyNumberFormat="1" applyFont="1" applyFill="1" applyBorder="1" applyAlignment="1">
      <alignment vertical="center"/>
    </xf>
    <xf numFmtId="4" fontId="19" fillId="2" borderId="5" xfId="0" applyNumberFormat="1" applyFont="1" applyFill="1" applyBorder="1" applyAlignment="1">
      <alignment vertical="center"/>
    </xf>
    <xf numFmtId="4" fontId="38" fillId="2" borderId="5" xfId="0" applyNumberFormat="1" applyFont="1" applyFill="1" applyBorder="1" applyAlignment="1">
      <alignment vertical="center"/>
    </xf>
    <xf numFmtId="164" fontId="49" fillId="2" borderId="0" xfId="8" applyFont="1" applyFill="1"/>
    <xf numFmtId="0" fontId="44" fillId="2" borderId="0" xfId="0" applyFont="1" applyFill="1" applyAlignment="1">
      <alignment horizontal="left" wrapText="1"/>
    </xf>
    <xf numFmtId="0" fontId="44" fillId="2" borderId="0" xfId="0" applyFont="1" applyFill="1" applyAlignment="1">
      <alignment horizontal="center" wrapText="1"/>
    </xf>
    <xf numFmtId="0" fontId="44" fillId="2" borderId="0" xfId="0" applyFont="1" applyFill="1" applyAlignment="1">
      <alignment horizontal="right" wrapText="1"/>
    </xf>
    <xf numFmtId="164" fontId="19" fillId="0" borderId="0" xfId="8" applyFont="1"/>
    <xf numFmtId="164" fontId="26" fillId="2" borderId="7" xfId="4" applyFont="1" applyFill="1" applyBorder="1" applyAlignment="1">
      <alignment horizontal="left" vertical="center" wrapText="1"/>
    </xf>
    <xf numFmtId="167" fontId="26" fillId="2" borderId="7" xfId="4" applyNumberFormat="1" applyFont="1" applyFill="1" applyBorder="1" applyAlignment="1">
      <alignment horizontal="right" vertical="center" wrapText="1"/>
    </xf>
    <xf numFmtId="164" fontId="30" fillId="2" borderId="0" xfId="4" applyFont="1" applyFill="1" applyAlignment="1">
      <alignment horizontal="left" vertical="center" wrapText="1"/>
    </xf>
    <xf numFmtId="167" fontId="20" fillId="2" borderId="0" xfId="4" applyNumberFormat="1" applyFont="1" applyFill="1" applyAlignment="1">
      <alignment horizontal="right" vertical="center" wrapText="1"/>
    </xf>
    <xf numFmtId="164" fontId="38" fillId="13" borderId="0" xfId="9" applyFont="1" applyFill="1" applyBorder="1"/>
    <xf numFmtId="170" fontId="38" fillId="13" borderId="0" xfId="10" applyFont="1" applyFill="1" applyBorder="1">
      <alignment horizontal="center"/>
    </xf>
    <xf numFmtId="171" fontId="38" fillId="13" borderId="0" xfId="8" applyNumberFormat="1" applyFont="1" applyFill="1" applyAlignment="1">
      <alignment horizontal="right" indent="2"/>
    </xf>
    <xf numFmtId="164" fontId="30" fillId="2" borderId="8" xfId="4" applyFont="1" applyFill="1" applyBorder="1" applyAlignment="1">
      <alignment horizontal="left" vertical="center" wrapText="1"/>
    </xf>
    <xf numFmtId="165" fontId="57" fillId="2" borderId="0" xfId="2" applyNumberFormat="1" applyFont="1" applyFill="1" applyBorder="1" applyAlignment="1">
      <alignment horizontal="center" vertical="center"/>
    </xf>
    <xf numFmtId="171" fontId="49" fillId="2" borderId="0" xfId="8" applyNumberFormat="1" applyFont="1" applyFill="1"/>
    <xf numFmtId="164" fontId="19" fillId="2" borderId="0" xfId="8" applyFont="1" applyFill="1"/>
    <xf numFmtId="164" fontId="19" fillId="2" borderId="7" xfId="8" applyFont="1" applyFill="1" applyBorder="1"/>
    <xf numFmtId="170" fontId="19" fillId="2" borderId="0" xfId="10" applyFont="1" applyFill="1" applyBorder="1">
      <alignment horizontal="center"/>
    </xf>
    <xf numFmtId="171" fontId="19" fillId="2" borderId="0" xfId="8" applyNumberFormat="1" applyFont="1" applyFill="1" applyAlignment="1">
      <alignment horizontal="right" indent="2"/>
    </xf>
    <xf numFmtId="164" fontId="19" fillId="2" borderId="8" xfId="8" applyFont="1" applyFill="1" applyBorder="1"/>
    <xf numFmtId="164" fontId="19" fillId="2" borderId="0" xfId="9" applyFont="1" applyFill="1" applyBorder="1" applyAlignment="1">
      <alignment wrapText="1"/>
    </xf>
    <xf numFmtId="164" fontId="19" fillId="2" borderId="0" xfId="9" applyFont="1" applyFill="1" applyBorder="1" applyAlignment="1">
      <alignment horizontal="left" wrapText="1"/>
    </xf>
    <xf numFmtId="164" fontId="29" fillId="7" borderId="0" xfId="9" applyFont="1" applyFill="1" applyBorder="1" applyAlignment="1">
      <alignment vertical="center"/>
    </xf>
    <xf numFmtId="0" fontId="45" fillId="2" borderId="0" xfId="0" applyFont="1" applyFill="1" applyAlignment="1">
      <alignment horizontal="center" wrapText="1"/>
    </xf>
    <xf numFmtId="0" fontId="45" fillId="2" borderId="0" xfId="0" applyFont="1" applyFill="1" applyAlignment="1">
      <alignment horizontal="right" wrapText="1"/>
    </xf>
    <xf numFmtId="3" fontId="36" fillId="2" borderId="0" xfId="0" applyNumberFormat="1" applyFont="1" applyFill="1" applyAlignment="1">
      <alignment horizontal="right" vertical="center" wrapText="1"/>
    </xf>
    <xf numFmtId="0" fontId="28" fillId="2" borderId="11" xfId="0" applyFont="1" applyFill="1" applyBorder="1" applyAlignment="1">
      <alignment horizontal="center" vertical="center" wrapText="1"/>
    </xf>
    <xf numFmtId="0" fontId="28" fillId="2" borderId="21" xfId="0" applyFont="1" applyFill="1" applyBorder="1" applyAlignment="1">
      <alignment horizontal="center" vertical="center" wrapText="1"/>
    </xf>
    <xf numFmtId="164" fontId="47" fillId="2" borderId="5" xfId="3" applyFont="1" applyFill="1" applyBorder="1" applyAlignment="1">
      <alignment horizontal="left" vertical="center" wrapText="1"/>
    </xf>
    <xf numFmtId="3" fontId="47" fillId="2" borderId="7" xfId="0" applyNumberFormat="1" applyFont="1" applyFill="1" applyBorder="1" applyAlignment="1">
      <alignment horizontal="right" vertical="center" wrapText="1"/>
    </xf>
    <xf numFmtId="0" fontId="36" fillId="2" borderId="0" xfId="0" applyFont="1" applyFill="1" applyAlignment="1">
      <alignment horizontal="left" vertical="center" wrapText="1" indent="1"/>
    </xf>
    <xf numFmtId="3" fontId="47" fillId="2" borderId="5" xfId="0" applyNumberFormat="1" applyFont="1" applyFill="1" applyBorder="1" applyAlignment="1">
      <alignment horizontal="right" vertical="center" wrapText="1"/>
    </xf>
    <xf numFmtId="164" fontId="11" fillId="2" borderId="5" xfId="3" applyFont="1" applyFill="1" applyBorder="1" applyAlignment="1">
      <alignment horizontal="left" vertical="center" wrapText="1"/>
    </xf>
    <xf numFmtId="3" fontId="11" fillId="2" borderId="5" xfId="0" applyNumberFormat="1" applyFont="1" applyFill="1" applyBorder="1" applyAlignment="1">
      <alignment horizontal="right" vertical="center" wrapText="1"/>
    </xf>
    <xf numFmtId="165" fontId="49" fillId="2" borderId="0" xfId="2" applyNumberFormat="1" applyFont="1" applyFill="1" applyBorder="1" applyAlignment="1">
      <alignment horizontal="center" vertical="center" wrapText="1"/>
    </xf>
    <xf numFmtId="0" fontId="5" fillId="7" borderId="5" xfId="0" applyFont="1" applyFill="1" applyBorder="1" applyAlignment="1">
      <alignment vertical="center" wrapText="1"/>
    </xf>
    <xf numFmtId="0" fontId="29" fillId="7" borderId="5" xfId="0" applyFont="1" applyFill="1" applyBorder="1" applyAlignment="1">
      <alignment vertical="center" wrapText="1"/>
    </xf>
    <xf numFmtId="3" fontId="34" fillId="2" borderId="5" xfId="0" applyNumberFormat="1" applyFont="1" applyFill="1" applyBorder="1" applyAlignment="1">
      <alignment horizontal="right" vertical="center" wrapText="1"/>
    </xf>
    <xf numFmtId="0" fontId="36" fillId="2" borderId="5" xfId="0" applyFont="1" applyFill="1" applyBorder="1" applyAlignment="1">
      <alignment vertical="center" wrapText="1"/>
    </xf>
    <xf numFmtId="164" fontId="48" fillId="2" borderId="4" xfId="3" applyFont="1" applyFill="1" applyBorder="1" applyAlignment="1">
      <alignment horizontal="center" vertical="center" wrapText="1"/>
    </xf>
    <xf numFmtId="0" fontId="36" fillId="2" borderId="7" xfId="0" applyFont="1" applyFill="1" applyBorder="1" applyAlignment="1">
      <alignment vertical="center" wrapText="1"/>
    </xf>
    <xf numFmtId="3" fontId="34" fillId="2" borderId="7" xfId="0" applyNumberFormat="1" applyFont="1" applyFill="1" applyBorder="1" applyAlignment="1">
      <alignment vertical="center" wrapText="1"/>
    </xf>
    <xf numFmtId="3" fontId="5" fillId="7" borderId="5" xfId="0" applyNumberFormat="1" applyFont="1" applyFill="1" applyBorder="1" applyAlignment="1">
      <alignment vertical="center" wrapText="1"/>
    </xf>
    <xf numFmtId="164" fontId="48" fillId="2" borderId="11" xfId="12" applyFont="1" applyFill="1" applyBorder="1" applyAlignment="1">
      <alignment horizontal="center" vertical="center" wrapText="1"/>
    </xf>
    <xf numFmtId="0" fontId="65" fillId="2" borderId="5" xfId="0" applyFont="1" applyFill="1" applyBorder="1" applyAlignment="1">
      <alignment vertical="center" wrapText="1"/>
    </xf>
    <xf numFmtId="3" fontId="19" fillId="2" borderId="5" xfId="0" quotePrefix="1" applyNumberFormat="1" applyFont="1" applyFill="1" applyBorder="1" applyAlignment="1">
      <alignment vertical="center"/>
    </xf>
    <xf numFmtId="3" fontId="18" fillId="2" borderId="5" xfId="0" quotePrefix="1" applyNumberFormat="1" applyFont="1" applyFill="1" applyBorder="1" applyAlignment="1">
      <alignment vertical="center" wrapText="1"/>
    </xf>
    <xf numFmtId="0" fontId="18" fillId="2" borderId="5" xfId="0" applyFont="1" applyFill="1" applyBorder="1" applyAlignment="1">
      <alignment vertical="center" wrapText="1"/>
    </xf>
    <xf numFmtId="3" fontId="19" fillId="2" borderId="5" xfId="0" quotePrefix="1" applyNumberFormat="1" applyFont="1" applyFill="1" applyBorder="1" applyAlignment="1">
      <alignment vertical="center" wrapText="1"/>
    </xf>
    <xf numFmtId="3" fontId="18" fillId="2" borderId="5" xfId="0" applyNumberFormat="1" applyFont="1" applyFill="1" applyBorder="1" applyAlignment="1">
      <alignment vertical="center"/>
    </xf>
    <xf numFmtId="3" fontId="18" fillId="2" borderId="5" xfId="0" quotePrefix="1" applyNumberFormat="1" applyFont="1" applyFill="1" applyBorder="1" applyAlignment="1">
      <alignment vertical="center"/>
    </xf>
    <xf numFmtId="0" fontId="45" fillId="2" borderId="16" xfId="0" applyFont="1" applyFill="1" applyBorder="1" applyAlignment="1">
      <alignment horizontal="center" vertical="center" wrapText="1"/>
    </xf>
    <xf numFmtId="0" fontId="66" fillId="2" borderId="11" xfId="0" applyFont="1" applyFill="1" applyBorder="1" applyAlignment="1">
      <alignment horizontal="center" vertical="center" wrapText="1"/>
    </xf>
    <xf numFmtId="0" fontId="47" fillId="2" borderId="11" xfId="0" applyFont="1" applyFill="1" applyBorder="1" applyAlignment="1">
      <alignment horizontal="center" vertical="center" wrapText="1"/>
    </xf>
    <xf numFmtId="165" fontId="30" fillId="2" borderId="0" xfId="2" applyNumberFormat="1" applyFont="1" applyFill="1" applyBorder="1" applyAlignment="1">
      <alignment vertical="center"/>
    </xf>
    <xf numFmtId="164" fontId="70" fillId="2" borderId="0" xfId="14" applyFont="1" applyFill="1"/>
    <xf numFmtId="164" fontId="60" fillId="2" borderId="4" xfId="14" applyFont="1" applyFill="1" applyBorder="1" applyAlignment="1">
      <alignment horizontal="center" vertical="center"/>
    </xf>
    <xf numFmtId="165" fontId="70" fillId="2" borderId="0" xfId="2" applyNumberFormat="1" applyFont="1" applyFill="1" applyBorder="1"/>
    <xf numFmtId="165" fontId="60" fillId="2" borderId="5" xfId="2" applyNumberFormat="1" applyFont="1" applyFill="1" applyBorder="1" applyAlignment="1">
      <alignment horizontal="right" vertical="center" wrapText="1"/>
    </xf>
    <xf numFmtId="164" fontId="45" fillId="2" borderId="16" xfId="14" quotePrefix="1" applyFont="1" applyFill="1" applyBorder="1" applyAlignment="1">
      <alignment horizontal="right" vertical="center" wrapText="1"/>
    </xf>
    <xf numFmtId="3" fontId="70" fillId="2" borderId="5" xfId="14" applyNumberFormat="1" applyFont="1" applyFill="1" applyBorder="1" applyAlignment="1">
      <alignment vertical="center" wrapText="1"/>
    </xf>
    <xf numFmtId="164" fontId="72" fillId="2" borderId="5" xfId="14" applyFont="1" applyFill="1" applyBorder="1" applyAlignment="1">
      <alignment vertical="center" wrapText="1"/>
    </xf>
    <xf numFmtId="164" fontId="65" fillId="2" borderId="5" xfId="14" applyFont="1" applyFill="1" applyBorder="1" applyAlignment="1">
      <alignment vertical="center"/>
    </xf>
    <xf numFmtId="4" fontId="70" fillId="2" borderId="5" xfId="14" applyNumberFormat="1" applyFont="1" applyFill="1" applyBorder="1" applyAlignment="1">
      <alignment vertical="center" wrapText="1"/>
    </xf>
    <xf numFmtId="164" fontId="71" fillId="7" borderId="7" xfId="14" applyFont="1" applyFill="1" applyBorder="1" applyAlignment="1">
      <alignment vertical="center"/>
    </xf>
    <xf numFmtId="164" fontId="71" fillId="7" borderId="7" xfId="14" applyFont="1" applyFill="1" applyBorder="1" applyAlignment="1">
      <alignment horizontal="center" vertical="center"/>
    </xf>
    <xf numFmtId="164" fontId="70" fillId="13" borderId="5" xfId="14" applyFont="1" applyFill="1" applyBorder="1" applyAlignment="1">
      <alignment vertical="center" wrapText="1"/>
    </xf>
    <xf numFmtId="3" fontId="30" fillId="13" borderId="5" xfId="14" applyNumberFormat="1" applyFont="1" applyFill="1" applyBorder="1" applyAlignment="1">
      <alignment horizontal="right" vertical="center" wrapText="1"/>
    </xf>
    <xf numFmtId="164" fontId="30" fillId="13" borderId="5" xfId="14" applyFont="1" applyFill="1" applyBorder="1" applyAlignment="1">
      <alignment vertical="center" wrapText="1"/>
    </xf>
    <xf numFmtId="164" fontId="30" fillId="13" borderId="5" xfId="14" applyFont="1" applyFill="1" applyBorder="1" applyAlignment="1">
      <alignment horizontal="center" vertical="center" wrapText="1"/>
    </xf>
    <xf numFmtId="164" fontId="70" fillId="13" borderId="5" xfId="14" applyFont="1" applyFill="1" applyBorder="1" applyAlignment="1">
      <alignment horizontal="center" vertical="center" wrapText="1"/>
    </xf>
    <xf numFmtId="164" fontId="60" fillId="2" borderId="4" xfId="14" applyFont="1" applyFill="1" applyBorder="1" applyAlignment="1">
      <alignment horizontal="center" vertical="center" wrapText="1"/>
    </xf>
    <xf numFmtId="164" fontId="75" fillId="2" borderId="5" xfId="14" applyFont="1" applyFill="1" applyBorder="1" applyAlignment="1">
      <alignment horizontal="left" vertical="center" wrapText="1" indent="2"/>
    </xf>
    <xf numFmtId="3" fontId="70" fillId="2" borderId="5" xfId="14" applyNumberFormat="1" applyFont="1" applyFill="1" applyBorder="1" applyAlignment="1">
      <alignment horizontal="right" vertical="center" wrapText="1"/>
    </xf>
    <xf numFmtId="164" fontId="30" fillId="2" borderId="5" xfId="14" applyFont="1" applyFill="1" applyBorder="1" applyAlignment="1">
      <alignment vertical="center" wrapText="1"/>
    </xf>
    <xf numFmtId="3" fontId="30" fillId="2" borderId="5" xfId="14" applyNumberFormat="1" applyFont="1" applyFill="1" applyBorder="1" applyAlignment="1">
      <alignment horizontal="right" vertical="center"/>
    </xf>
    <xf numFmtId="3" fontId="70" fillId="2" borderId="5" xfId="14" applyNumberFormat="1" applyFont="1" applyFill="1" applyBorder="1" applyAlignment="1">
      <alignment horizontal="right" vertical="center"/>
    </xf>
    <xf numFmtId="164" fontId="70" fillId="2" borderId="5" xfId="14" applyFont="1" applyFill="1" applyBorder="1" applyAlignment="1">
      <alignment vertical="center"/>
    </xf>
    <xf numFmtId="164" fontId="70" fillId="2" borderId="5" xfId="14" applyFont="1" applyFill="1" applyBorder="1" applyAlignment="1">
      <alignment horizontal="center" vertical="center"/>
    </xf>
    <xf numFmtId="0" fontId="76" fillId="2" borderId="0" xfId="0" applyFont="1" applyFill="1"/>
    <xf numFmtId="0" fontId="41" fillId="2" borderId="0" xfId="0" applyFont="1" applyFill="1" applyAlignment="1">
      <alignment horizontal="center"/>
    </xf>
    <xf numFmtId="0" fontId="41" fillId="2" borderId="0" xfId="0" applyFont="1" applyFill="1" applyAlignment="1">
      <alignment horizontal="center" vertical="center"/>
    </xf>
    <xf numFmtId="0" fontId="78" fillId="2" borderId="0" xfId="0" applyFont="1" applyFill="1" applyAlignment="1">
      <alignment horizontal="center" vertical="center"/>
    </xf>
    <xf numFmtId="0" fontId="22" fillId="2" borderId="4" xfId="0" applyFont="1" applyFill="1" applyBorder="1" applyAlignment="1">
      <alignment horizontal="center" vertical="center" wrapText="1"/>
    </xf>
    <xf numFmtId="0" fontId="29" fillId="7" borderId="5" xfId="0" applyFont="1" applyFill="1" applyBorder="1" applyAlignment="1">
      <alignment vertical="center"/>
    </xf>
    <xf numFmtId="3" fontId="29" fillId="7" borderId="5" xfId="0" applyNumberFormat="1" applyFont="1" applyFill="1" applyBorder="1" applyAlignment="1">
      <alignment vertical="center" wrapText="1"/>
    </xf>
    <xf numFmtId="0" fontId="18" fillId="2" borderId="0" xfId="0" applyFont="1" applyFill="1" applyAlignment="1">
      <alignment vertical="center"/>
    </xf>
    <xf numFmtId="166" fontId="34" fillId="2" borderId="0" xfId="0" applyNumberFormat="1" applyFont="1" applyFill="1" applyAlignment="1">
      <alignment horizontal="center" vertical="center" wrapText="1"/>
    </xf>
    <xf numFmtId="0" fontId="34" fillId="2" borderId="7" xfId="0" applyFont="1" applyFill="1" applyBorder="1" applyAlignment="1">
      <alignment vertical="center"/>
    </xf>
    <xf numFmtId="0" fontId="34" fillId="2" borderId="5" xfId="0" applyFont="1" applyFill="1" applyBorder="1" applyAlignment="1">
      <alignment vertical="center"/>
    </xf>
    <xf numFmtId="0" fontId="36" fillId="2" borderId="4" xfId="0" applyFont="1" applyFill="1" applyBorder="1" applyAlignment="1">
      <alignment vertical="center" wrapText="1"/>
    </xf>
    <xf numFmtId="9" fontId="60" fillId="2" borderId="11" xfId="18" applyFont="1" applyFill="1" applyBorder="1" applyAlignment="1">
      <alignment horizontal="right" vertical="center" wrapText="1"/>
    </xf>
    <xf numFmtId="9" fontId="67" fillId="2" borderId="11" xfId="18" applyFont="1" applyFill="1" applyBorder="1" applyAlignment="1">
      <alignment horizontal="right" vertical="center" wrapText="1"/>
    </xf>
    <xf numFmtId="3" fontId="36" fillId="2" borderId="7" xfId="0" applyNumberFormat="1" applyFont="1" applyFill="1" applyBorder="1" applyAlignment="1">
      <alignment vertical="center" wrapText="1"/>
    </xf>
    <xf numFmtId="3" fontId="36" fillId="2" borderId="5" xfId="0" applyNumberFormat="1" applyFont="1" applyFill="1" applyBorder="1" applyAlignment="1">
      <alignment vertical="center" wrapText="1"/>
    </xf>
    <xf numFmtId="0" fontId="33" fillId="2" borderId="0" xfId="0" applyFont="1" applyFill="1"/>
    <xf numFmtId="3" fontId="34" fillId="2" borderId="30" xfId="0" applyNumberFormat="1" applyFont="1" applyFill="1" applyBorder="1" applyAlignment="1">
      <alignment vertical="center" wrapText="1"/>
    </xf>
    <xf numFmtId="0" fontId="55" fillId="2" borderId="0" xfId="0" applyFont="1" applyFill="1" applyAlignment="1">
      <alignment horizontal="left" vertical="center"/>
    </xf>
    <xf numFmtId="0" fontId="55" fillId="2" borderId="33" xfId="0" applyFont="1" applyFill="1" applyBorder="1" applyAlignment="1">
      <alignment horizontal="right" vertical="center" wrapText="1"/>
    </xf>
    <xf numFmtId="0" fontId="29" fillId="7" borderId="22" xfId="0" applyFont="1" applyFill="1" applyBorder="1" applyAlignment="1">
      <alignment vertical="center" wrapText="1"/>
    </xf>
    <xf numFmtId="3" fontId="56" fillId="7" borderId="22" xfId="0" applyNumberFormat="1" applyFont="1" applyFill="1" applyBorder="1" applyAlignment="1">
      <alignment vertical="center"/>
    </xf>
    <xf numFmtId="3" fontId="56" fillId="7" borderId="5" xfId="0" applyNumberFormat="1" applyFont="1" applyFill="1" applyBorder="1" applyAlignment="1">
      <alignment vertical="center"/>
    </xf>
    <xf numFmtId="0" fontId="36" fillId="2" borderId="0" xfId="0" applyFont="1" applyFill="1" applyAlignment="1">
      <alignment horizontal="center" vertical="center"/>
    </xf>
    <xf numFmtId="169" fontId="36" fillId="2" borderId="0" xfId="0" applyNumberFormat="1" applyFont="1" applyFill="1" applyAlignment="1">
      <alignment horizontal="center" vertical="center" wrapText="1"/>
    </xf>
    <xf numFmtId="3" fontId="36" fillId="2" borderId="5" xfId="0" applyNumberFormat="1" applyFont="1" applyFill="1" applyBorder="1" applyAlignment="1">
      <alignment vertical="center"/>
    </xf>
    <xf numFmtId="3" fontId="85" fillId="7" borderId="5" xfId="0" applyNumberFormat="1" applyFont="1" applyFill="1" applyBorder="1" applyAlignment="1">
      <alignment vertical="center" wrapText="1"/>
    </xf>
    <xf numFmtId="0" fontId="88" fillId="7" borderId="5" xfId="0" applyFont="1" applyFill="1" applyBorder="1" applyAlignment="1">
      <alignment vertical="center" wrapText="1"/>
    </xf>
    <xf numFmtId="3" fontId="88" fillId="7" borderId="5" xfId="0" applyNumberFormat="1" applyFont="1" applyFill="1" applyBorder="1" applyAlignment="1">
      <alignment vertical="center" wrapText="1"/>
    </xf>
    <xf numFmtId="0" fontId="84" fillId="2" borderId="0" xfId="0" applyFont="1" applyFill="1" applyAlignment="1">
      <alignment vertical="center" wrapText="1"/>
    </xf>
    <xf numFmtId="0" fontId="86" fillId="2" borderId="5" xfId="0" applyFont="1" applyFill="1" applyBorder="1" applyAlignment="1">
      <alignment horizontal="left" vertical="center" wrapText="1" indent="1"/>
    </xf>
    <xf numFmtId="0" fontId="86" fillId="2" borderId="5" xfId="0" applyFont="1" applyFill="1" applyBorder="1" applyAlignment="1">
      <alignment vertical="center" wrapText="1"/>
    </xf>
    <xf numFmtId="0" fontId="0" fillId="2" borderId="0" xfId="0" applyFill="1" applyAlignment="1">
      <alignment vertical="center"/>
    </xf>
    <xf numFmtId="165" fontId="89" fillId="2" borderId="0" xfId="2" applyNumberFormat="1" applyFont="1" applyFill="1" applyBorder="1" applyAlignment="1">
      <alignment vertical="center"/>
    </xf>
    <xf numFmtId="165" fontId="2" fillId="2" borderId="0" xfId="2" applyNumberFormat="1" applyFont="1" applyFill="1" applyBorder="1"/>
    <xf numFmtId="0" fontId="44" fillId="2" borderId="11" xfId="0" applyFont="1" applyFill="1" applyBorder="1" applyAlignment="1">
      <alignment horizontal="center" vertical="center" wrapText="1"/>
    </xf>
    <xf numFmtId="0" fontId="81" fillId="2" borderId="11" xfId="0" applyFont="1" applyFill="1" applyBorder="1" applyAlignment="1">
      <alignment horizontal="center" vertical="center" wrapText="1"/>
    </xf>
    <xf numFmtId="165" fontId="36" fillId="2" borderId="0" xfId="2" applyNumberFormat="1" applyFont="1" applyFill="1" applyBorder="1" applyAlignment="1">
      <alignment horizontal="center" vertical="center"/>
    </xf>
    <xf numFmtId="165" fontId="91" fillId="2" borderId="0" xfId="2" applyNumberFormat="1" applyFont="1" applyFill="1" applyBorder="1" applyAlignment="1">
      <alignment horizontal="center" vertical="center"/>
    </xf>
    <xf numFmtId="3" fontId="34" fillId="2" borderId="7" xfId="0" applyNumberFormat="1" applyFont="1" applyFill="1" applyBorder="1" applyAlignment="1">
      <alignment vertical="center"/>
    </xf>
    <xf numFmtId="3" fontId="34" fillId="2" borderId="5" xfId="0" applyNumberFormat="1" applyFont="1" applyFill="1" applyBorder="1" applyAlignment="1">
      <alignment vertical="center"/>
    </xf>
    <xf numFmtId="0" fontId="18" fillId="2" borderId="0" xfId="0" applyFont="1" applyFill="1" applyAlignment="1">
      <alignment horizontal="center"/>
    </xf>
    <xf numFmtId="0" fontId="92" fillId="0" borderId="0" xfId="0" applyFont="1" applyAlignment="1">
      <alignment vertical="center"/>
    </xf>
    <xf numFmtId="0" fontId="92" fillId="2" borderId="0" xfId="0" applyFont="1" applyFill="1" applyAlignment="1">
      <alignment vertical="center"/>
    </xf>
    <xf numFmtId="0" fontId="33" fillId="2" borderId="5" xfId="0" applyFont="1" applyFill="1" applyBorder="1" applyAlignment="1">
      <alignment wrapText="1"/>
    </xf>
    <xf numFmtId="0" fontId="33" fillId="2" borderId="7" xfId="0" applyFont="1" applyFill="1" applyBorder="1" applyAlignment="1">
      <alignment wrapText="1"/>
    </xf>
    <xf numFmtId="0" fontId="92" fillId="2" borderId="0" xfId="0" applyFont="1" applyFill="1"/>
    <xf numFmtId="169" fontId="85" fillId="7" borderId="5" xfId="0" applyNumberFormat="1" applyFont="1" applyFill="1" applyBorder="1" applyAlignment="1">
      <alignment horizontal="center" vertical="center" wrapText="1"/>
    </xf>
    <xf numFmtId="3" fontId="2" fillId="2" borderId="7" xfId="0" applyNumberFormat="1" applyFont="1" applyFill="1" applyBorder="1" applyAlignment="1">
      <alignment horizontal="center"/>
    </xf>
    <xf numFmtId="0" fontId="79" fillId="2" borderId="0" xfId="0" applyFont="1" applyFill="1"/>
    <xf numFmtId="0" fontId="48" fillId="2" borderId="16" xfId="0" applyFont="1" applyFill="1" applyBorder="1" applyAlignment="1">
      <alignment horizontal="right" wrapText="1"/>
    </xf>
    <xf numFmtId="3" fontId="59" fillId="2" borderId="7" xfId="0" applyNumberFormat="1" applyFont="1" applyFill="1" applyBorder="1" applyAlignment="1">
      <alignment vertical="center" wrapText="1"/>
    </xf>
    <xf numFmtId="3" fontId="59" fillId="2" borderId="7" xfId="0" applyNumberFormat="1" applyFont="1" applyFill="1" applyBorder="1" applyAlignment="1">
      <alignment vertical="center"/>
    </xf>
    <xf numFmtId="3" fontId="58" fillId="2" borderId="5" xfId="0" applyNumberFormat="1" applyFont="1" applyFill="1" applyBorder="1" applyAlignment="1">
      <alignment vertical="center"/>
    </xf>
    <xf numFmtId="0" fontId="87" fillId="2" borderId="7" xfId="0" applyFont="1" applyFill="1" applyBorder="1" applyAlignment="1">
      <alignment vertical="center" wrapText="1"/>
    </xf>
    <xf numFmtId="0" fontId="95" fillId="2" borderId="0" xfId="0" applyFont="1" applyFill="1" applyAlignment="1">
      <alignment horizontal="center" vertical="center" wrapText="1"/>
    </xf>
    <xf numFmtId="0" fontId="95" fillId="2" borderId="16" xfId="0" applyFont="1" applyFill="1" applyBorder="1" applyAlignment="1">
      <alignment horizontal="left" wrapText="1"/>
    </xf>
    <xf numFmtId="0" fontId="95" fillId="2" borderId="0" xfId="0" applyFont="1" applyFill="1" applyAlignment="1">
      <alignment horizontal="left" wrapText="1"/>
    </xf>
    <xf numFmtId="0" fontId="95" fillId="2" borderId="4" xfId="0" applyFont="1" applyFill="1" applyBorder="1" applyAlignment="1">
      <alignment horizontal="left" wrapText="1"/>
    </xf>
    <xf numFmtId="0" fontId="87" fillId="2" borderId="5" xfId="0" applyFont="1" applyFill="1" applyBorder="1" applyAlignment="1">
      <alignment vertical="center" wrapText="1"/>
    </xf>
    <xf numFmtId="0" fontId="83" fillId="2" borderId="0" xfId="0" applyFont="1" applyFill="1"/>
    <xf numFmtId="0" fontId="55" fillId="2" borderId="4" xfId="0" applyFont="1" applyFill="1" applyBorder="1" applyAlignment="1">
      <alignment horizontal="right" vertical="center" wrapText="1"/>
    </xf>
    <xf numFmtId="0" fontId="48" fillId="2" borderId="4" xfId="0" applyFont="1" applyFill="1" applyBorder="1" applyAlignment="1">
      <alignment horizontal="center" vertical="center"/>
    </xf>
    <xf numFmtId="0" fontId="80" fillId="2" borderId="0" xfId="0" applyFont="1" applyFill="1"/>
    <xf numFmtId="0" fontId="6" fillId="2" borderId="0" xfId="0" applyFont="1" applyFill="1"/>
    <xf numFmtId="0" fontId="97" fillId="2" borderId="0" xfId="0" applyFont="1" applyFill="1"/>
    <xf numFmtId="0" fontId="101" fillId="2" borderId="0" xfId="0" applyFont="1" applyFill="1" applyAlignment="1">
      <alignment horizontal="right"/>
    </xf>
    <xf numFmtId="9" fontId="48" fillId="2" borderId="4" xfId="0" applyNumberFormat="1" applyFont="1" applyFill="1" applyBorder="1" applyAlignment="1">
      <alignment horizontal="right" vertical="center" wrapText="1"/>
    </xf>
    <xf numFmtId="0" fontId="5" fillId="7" borderId="22" xfId="0" applyFont="1" applyFill="1" applyBorder="1" applyAlignment="1">
      <alignment horizontal="left" vertical="center"/>
    </xf>
    <xf numFmtId="3" fontId="6" fillId="7" borderId="22" xfId="0" applyNumberFormat="1" applyFont="1" applyFill="1" applyBorder="1" applyAlignment="1">
      <alignment horizontal="center" vertical="center"/>
    </xf>
    <xf numFmtId="0" fontId="33" fillId="2" borderId="0" xfId="0" applyFont="1" applyFill="1" applyAlignment="1">
      <alignment vertical="center"/>
    </xf>
    <xf numFmtId="165" fontId="33" fillId="2" borderId="0" xfId="2" applyNumberFormat="1" applyFont="1" applyFill="1" applyBorder="1" applyAlignment="1">
      <alignment vertical="center"/>
    </xf>
    <xf numFmtId="0" fontId="48" fillId="2" borderId="11" xfId="0" applyFont="1" applyFill="1" applyBorder="1" applyAlignment="1">
      <alignment horizontal="center" vertical="center"/>
    </xf>
    <xf numFmtId="0" fontId="55" fillId="2" borderId="11" xfId="0" applyFont="1" applyFill="1" applyBorder="1" applyAlignment="1">
      <alignment horizontal="left" vertical="center" wrapText="1"/>
    </xf>
    <xf numFmtId="0" fontId="36" fillId="2" borderId="0" xfId="0" applyFont="1" applyFill="1" applyAlignment="1">
      <alignment horizontal="center"/>
    </xf>
    <xf numFmtId="165" fontId="93" fillId="2" borderId="0" xfId="2" applyNumberFormat="1" applyFont="1" applyFill="1" applyBorder="1" applyAlignment="1">
      <alignment horizontal="center" vertical="center"/>
    </xf>
    <xf numFmtId="0" fontId="94" fillId="2" borderId="0" xfId="0" applyFont="1" applyFill="1" applyAlignment="1">
      <alignment vertical="center" wrapText="1"/>
    </xf>
    <xf numFmtId="0" fontId="59" fillId="2" borderId="0" xfId="0" applyFont="1" applyFill="1" applyAlignment="1">
      <alignment vertical="center" wrapText="1"/>
    </xf>
    <xf numFmtId="0" fontId="45" fillId="2" borderId="4" xfId="0" applyFont="1" applyFill="1" applyBorder="1" applyAlignment="1">
      <alignment horizontal="center" wrapText="1"/>
    </xf>
    <xf numFmtId="0" fontId="45" fillId="2" borderId="4" xfId="0" applyFont="1" applyFill="1" applyBorder="1" applyAlignment="1">
      <alignment horizontal="right" wrapText="1"/>
    </xf>
    <xf numFmtId="0" fontId="59" fillId="2" borderId="5" xfId="0" applyFont="1" applyFill="1" applyBorder="1" applyAlignment="1">
      <alignment vertical="center" wrapText="1"/>
    </xf>
    <xf numFmtId="3" fontId="59" fillId="2" borderId="5" xfId="0" applyNumberFormat="1" applyFont="1" applyFill="1" applyBorder="1" applyAlignment="1">
      <alignment horizontal="center" vertical="center" wrapText="1"/>
    </xf>
    <xf numFmtId="0" fontId="45" fillId="2" borderId="0" xfId="0" applyFont="1" applyFill="1" applyAlignment="1">
      <alignment horizontal="right" vertical="center" wrapText="1"/>
    </xf>
    <xf numFmtId="0" fontId="104" fillId="2" borderId="0" xfId="0" applyFont="1" applyFill="1"/>
    <xf numFmtId="3" fontId="36" fillId="2" borderId="5" xfId="0" applyNumberFormat="1" applyFont="1" applyFill="1" applyBorder="1" applyAlignment="1">
      <alignment horizontal="center" vertical="center"/>
    </xf>
    <xf numFmtId="0" fontId="36" fillId="2" borderId="5" xfId="0" applyFont="1" applyFill="1" applyBorder="1"/>
    <xf numFmtId="0" fontId="34" fillId="2" borderId="0" xfId="0" applyFont="1" applyFill="1" applyAlignment="1">
      <alignment wrapText="1"/>
    </xf>
    <xf numFmtId="0" fontId="63" fillId="2" borderId="23" xfId="0" applyFont="1" applyFill="1" applyBorder="1" applyAlignment="1">
      <alignment horizontal="justify" vertical="center" wrapText="1"/>
    </xf>
    <xf numFmtId="0" fontId="59" fillId="2" borderId="5" xfId="0" applyFont="1" applyFill="1" applyBorder="1" applyAlignment="1">
      <alignment horizontal="left" vertical="center" wrapText="1" indent="3"/>
    </xf>
    <xf numFmtId="0" fontId="63" fillId="2" borderId="5" xfId="0" applyFont="1" applyFill="1" applyBorder="1" applyAlignment="1">
      <alignment vertical="center" wrapText="1"/>
    </xf>
    <xf numFmtId="0" fontId="59" fillId="2" borderId="5" xfId="0" applyFont="1" applyFill="1" applyBorder="1" applyAlignment="1">
      <alignment horizontal="left" vertical="center" wrapText="1" indent="2"/>
    </xf>
    <xf numFmtId="3" fontId="59" fillId="2" borderId="5" xfId="0" applyNumberFormat="1" applyFont="1" applyFill="1" applyBorder="1" applyAlignment="1">
      <alignment vertical="center"/>
    </xf>
    <xf numFmtId="0" fontId="80" fillId="2" borderId="0" xfId="0" applyFont="1" applyFill="1" applyAlignment="1">
      <alignment vertical="center"/>
    </xf>
    <xf numFmtId="0" fontId="5" fillId="7" borderId="0" xfId="0" applyFont="1" applyFill="1" applyAlignment="1">
      <alignment vertical="center"/>
    </xf>
    <xf numFmtId="169" fontId="5" fillId="7" borderId="0" xfId="0" applyNumberFormat="1" applyFont="1" applyFill="1" applyAlignment="1">
      <alignment horizontal="right" vertical="center"/>
    </xf>
    <xf numFmtId="17" fontId="48" fillId="0" borderId="11" xfId="0" applyNumberFormat="1" applyFont="1" applyBorder="1" applyAlignment="1">
      <alignment horizontal="left" vertical="center" wrapText="1"/>
    </xf>
    <xf numFmtId="17" fontId="48" fillId="2" borderId="11" xfId="0" applyNumberFormat="1" applyFont="1" applyFill="1" applyBorder="1" applyAlignment="1">
      <alignment horizontal="right" vertical="center" wrapText="1"/>
    </xf>
    <xf numFmtId="17" fontId="48" fillId="0" borderId="11" xfId="0" applyNumberFormat="1" applyFont="1" applyBorder="1" applyAlignment="1">
      <alignment horizontal="right" vertical="center" wrapText="1"/>
    </xf>
    <xf numFmtId="0" fontId="34" fillId="2" borderId="0" xfId="0" applyFont="1" applyFill="1" applyAlignment="1">
      <alignment vertical="center" wrapText="1"/>
    </xf>
    <xf numFmtId="0" fontId="5" fillId="7" borderId="5" xfId="0" applyFont="1" applyFill="1" applyBorder="1" applyAlignment="1">
      <alignment horizontal="left" vertical="center"/>
    </xf>
    <xf numFmtId="0" fontId="55" fillId="2" borderId="4" xfId="0" applyFont="1" applyFill="1" applyBorder="1" applyAlignment="1">
      <alignment horizontal="center" vertical="center" wrapText="1"/>
    </xf>
    <xf numFmtId="164" fontId="60" fillId="2" borderId="11" xfId="15" applyFont="1" applyFill="1" applyBorder="1" applyAlignment="1">
      <alignment horizontal="center" vertical="center" wrapText="1"/>
    </xf>
    <xf numFmtId="164" fontId="19" fillId="2" borderId="0" xfId="21" applyFont="1" applyFill="1">
      <alignment vertical="center"/>
    </xf>
    <xf numFmtId="164" fontId="38" fillId="2" borderId="0" xfId="22" applyFont="1" applyFill="1" applyBorder="1" applyAlignment="1">
      <alignment vertical="center"/>
    </xf>
    <xf numFmtId="164" fontId="19" fillId="2" borderId="0" xfId="15" applyFont="1" applyFill="1">
      <alignment vertical="center"/>
    </xf>
    <xf numFmtId="164" fontId="60" fillId="2" borderId="16" xfId="15" quotePrefix="1" applyFont="1" applyFill="1" applyBorder="1" applyAlignment="1">
      <alignment horizontal="center" vertical="center"/>
    </xf>
    <xf numFmtId="164" fontId="36" fillId="2" borderId="0" xfId="15" quotePrefix="1" applyFill="1" applyAlignment="1">
      <alignment horizontal="right" vertical="center"/>
    </xf>
    <xf numFmtId="164" fontId="36" fillId="2" borderId="0" xfId="15" applyFill="1" applyAlignment="1">
      <alignment horizontal="left" vertical="center" wrapText="1" indent="1"/>
    </xf>
    <xf numFmtId="164" fontId="36" fillId="2" borderId="0" xfId="21" applyFill="1">
      <alignment vertical="center"/>
    </xf>
    <xf numFmtId="164" fontId="36" fillId="2" borderId="0" xfId="21" applyFill="1" applyAlignment="1">
      <alignment horizontal="left" vertical="center" wrapText="1" indent="1"/>
    </xf>
    <xf numFmtId="164" fontId="55" fillId="2" borderId="11" xfId="21" applyFont="1" applyFill="1" applyBorder="1">
      <alignment vertical="center"/>
    </xf>
    <xf numFmtId="164" fontId="55" fillId="2" borderId="11" xfId="23" applyFont="1" applyFill="1" applyBorder="1" applyAlignment="1">
      <alignment horizontal="right" vertical="center" wrapText="1"/>
    </xf>
    <xf numFmtId="165" fontId="36" fillId="2" borderId="0" xfId="2" applyNumberFormat="1" applyFont="1" applyFill="1" applyBorder="1" applyAlignment="1">
      <alignment vertical="center"/>
    </xf>
    <xf numFmtId="164" fontId="55" fillId="2" borderId="11" xfId="15" quotePrefix="1" applyFont="1" applyFill="1" applyBorder="1" applyAlignment="1">
      <alignment horizontal="center" vertical="center"/>
    </xf>
    <xf numFmtId="164" fontId="64" fillId="2" borderId="5" xfId="15" applyFont="1" applyFill="1" applyBorder="1" applyAlignment="1">
      <alignment horizontal="left" vertical="center" wrapText="1" indent="1"/>
    </xf>
    <xf numFmtId="3" fontId="36" fillId="2" borderId="7" xfId="24" applyFont="1" applyFill="1" applyBorder="1" applyAlignment="1">
      <alignment horizontal="center" vertical="center"/>
      <protection locked="0"/>
    </xf>
    <xf numFmtId="164" fontId="36" fillId="2" borderId="5" xfId="15" applyFill="1" applyBorder="1" applyAlignment="1">
      <alignment horizontal="left" vertical="center" wrapText="1" indent="2"/>
    </xf>
    <xf numFmtId="3" fontId="36" fillId="2" borderId="5" xfId="24" applyFont="1" applyFill="1" applyBorder="1" applyAlignment="1">
      <alignment horizontal="center" vertical="center"/>
      <protection locked="0"/>
    </xf>
    <xf numFmtId="164" fontId="36" fillId="2" borderId="5" xfId="15" applyFill="1" applyBorder="1" applyAlignment="1">
      <alignment horizontal="left" vertical="center" wrapText="1" indent="3"/>
    </xf>
    <xf numFmtId="164" fontId="36" fillId="2" borderId="0" xfId="15" applyFill="1">
      <alignment vertical="center"/>
    </xf>
    <xf numFmtId="164" fontId="105" fillId="2" borderId="0" xfId="22" applyFill="1" applyBorder="1" applyAlignment="1">
      <alignment vertical="center" wrapText="1"/>
    </xf>
    <xf numFmtId="164" fontId="55" fillId="2" borderId="4" xfId="23" applyFont="1" applyFill="1" applyBorder="1" applyAlignment="1">
      <alignment horizontal="center" vertical="center" wrapText="1"/>
    </xf>
    <xf numFmtId="164" fontId="64" fillId="2" borderId="7" xfId="15" applyFont="1" applyFill="1" applyBorder="1" applyAlignment="1">
      <alignment horizontal="left" vertical="center" wrapText="1" indent="1"/>
    </xf>
    <xf numFmtId="164" fontId="19" fillId="2" borderId="22" xfId="15" quotePrefix="1" applyFont="1" applyFill="1" applyBorder="1" applyAlignment="1">
      <alignment horizontal="center" vertical="center"/>
    </xf>
    <xf numFmtId="169" fontId="36" fillId="2" borderId="5" xfId="0" applyNumberFormat="1" applyFont="1" applyFill="1" applyBorder="1"/>
    <xf numFmtId="165" fontId="49" fillId="2" borderId="0" xfId="2" applyNumberFormat="1" applyFont="1" applyFill="1" applyBorder="1"/>
    <xf numFmtId="0" fontId="49" fillId="2" borderId="0" xfId="0" applyFont="1" applyFill="1"/>
    <xf numFmtId="0" fontId="49" fillId="2" borderId="0" xfId="0" applyFont="1" applyFill="1" applyAlignment="1">
      <alignment horizontal="center"/>
    </xf>
    <xf numFmtId="0" fontId="36" fillId="2" borderId="7" xfId="0" applyFont="1" applyFill="1" applyBorder="1"/>
    <xf numFmtId="169" fontId="36" fillId="2" borderId="7" xfId="0" applyNumberFormat="1" applyFont="1" applyFill="1" applyBorder="1"/>
    <xf numFmtId="0" fontId="36" fillId="2" borderId="5" xfId="0" applyFont="1" applyFill="1" applyBorder="1" applyAlignment="1">
      <alignment horizontal="left" indent="2"/>
    </xf>
    <xf numFmtId="0" fontId="36" fillId="2" borderId="5" xfId="0" applyFont="1" applyFill="1" applyBorder="1" applyAlignment="1">
      <alignment horizontal="left" wrapText="1" indent="2"/>
    </xf>
    <xf numFmtId="0" fontId="36" fillId="2" borderId="5" xfId="0" applyFont="1" applyFill="1" applyBorder="1" applyAlignment="1">
      <alignment horizontal="left" indent="4"/>
    </xf>
    <xf numFmtId="165" fontId="49" fillId="2" borderId="0" xfId="2" applyNumberFormat="1" applyFont="1" applyFill="1" applyBorder="1" applyAlignment="1">
      <alignment horizontal="center"/>
    </xf>
    <xf numFmtId="0" fontId="36" fillId="2" borderId="0" xfId="0" applyFont="1" applyFill="1"/>
    <xf numFmtId="165" fontId="36" fillId="2" borderId="0" xfId="2" applyNumberFormat="1" applyFont="1" applyFill="1" applyBorder="1"/>
    <xf numFmtId="0" fontId="55" fillId="2" borderId="0" xfId="0" applyFont="1" applyFill="1" applyAlignment="1">
      <alignment horizontal="right" wrapText="1"/>
    </xf>
    <xf numFmtId="0" fontId="36" fillId="2" borderId="5" xfId="0" applyFont="1" applyFill="1" applyBorder="1" applyAlignment="1">
      <alignment horizontal="left" indent="1"/>
    </xf>
    <xf numFmtId="0" fontId="36" fillId="2" borderId="5" xfId="0" applyFont="1" applyFill="1" applyBorder="1" applyAlignment="1">
      <alignment horizontal="left" wrapText="1" indent="1"/>
    </xf>
    <xf numFmtId="0" fontId="36" fillId="2" borderId="5" xfId="0" applyFont="1" applyFill="1" applyBorder="1" applyAlignment="1">
      <alignment horizontal="left"/>
    </xf>
    <xf numFmtId="165" fontId="19" fillId="0" borderId="0" xfId="2" applyNumberFormat="1" applyFont="1"/>
    <xf numFmtId="1" fontId="19" fillId="2" borderId="5" xfId="25" applyNumberFormat="1" applyFont="1" applyFill="1" applyBorder="1" applyAlignment="1">
      <alignment vertical="center" wrapText="1"/>
    </xf>
    <xf numFmtId="0" fontId="19" fillId="2" borderId="5" xfId="0" applyFont="1" applyFill="1" applyBorder="1" applyAlignment="1">
      <alignment horizontal="left" vertical="center"/>
    </xf>
    <xf numFmtId="3" fontId="19" fillId="2" borderId="5" xfId="25" applyNumberFormat="1" applyFont="1" applyFill="1" applyBorder="1" applyAlignment="1">
      <alignment vertical="center" wrapText="1"/>
    </xf>
    <xf numFmtId="164" fontId="38" fillId="2" borderId="0" xfId="25" applyFont="1" applyFill="1" applyAlignment="1">
      <alignment horizontal="left" vertical="center"/>
    </xf>
    <xf numFmtId="165" fontId="19" fillId="2" borderId="0" xfId="2" applyNumberFormat="1" applyFont="1" applyFill="1"/>
    <xf numFmtId="0" fontId="19" fillId="2" borderId="5" xfId="0" applyFont="1" applyFill="1" applyBorder="1" applyAlignment="1">
      <alignment vertical="center"/>
    </xf>
    <xf numFmtId="49" fontId="45" fillId="2" borderId="4" xfId="25" applyNumberFormat="1" applyFont="1" applyFill="1" applyBorder="1" applyAlignment="1">
      <alignment horizontal="center" vertical="center" wrapText="1"/>
    </xf>
    <xf numFmtId="49" fontId="55" fillId="2" borderId="16" xfId="25" applyNumberFormat="1" applyFont="1" applyFill="1" applyBorder="1" applyAlignment="1">
      <alignment horizontal="right" vertical="center" wrapText="1"/>
    </xf>
    <xf numFmtId="49" fontId="55" fillId="2" borderId="22" xfId="25" applyNumberFormat="1" applyFont="1" applyFill="1" applyBorder="1" applyAlignment="1">
      <alignment horizontal="right" vertical="center" wrapText="1"/>
    </xf>
    <xf numFmtId="49" fontId="45" fillId="2" borderId="16" xfId="25" applyNumberFormat="1" applyFont="1" applyFill="1" applyBorder="1" applyAlignment="1">
      <alignment horizontal="center" vertical="center" wrapText="1"/>
    </xf>
    <xf numFmtId="0" fontId="60" fillId="2" borderId="0" xfId="0" applyFont="1" applyFill="1" applyAlignment="1">
      <alignment horizontal="center"/>
    </xf>
    <xf numFmtId="0" fontId="60" fillId="2" borderId="4" xfId="0" applyFont="1" applyFill="1" applyBorder="1" applyAlignment="1">
      <alignment horizontal="center" wrapText="1"/>
    </xf>
    <xf numFmtId="164" fontId="19" fillId="2" borderId="5" xfId="25" applyFont="1" applyFill="1" applyBorder="1" applyAlignment="1">
      <alignment wrapText="1"/>
    </xf>
    <xf numFmtId="169" fontId="19" fillId="2" borderId="7" xfId="0" applyNumberFormat="1" applyFont="1" applyFill="1" applyBorder="1" applyAlignment="1">
      <alignment horizontal="center" vertical="center"/>
    </xf>
    <xf numFmtId="169" fontId="19" fillId="2" borderId="5" xfId="0" applyNumberFormat="1" applyFont="1" applyFill="1" applyBorder="1" applyAlignment="1">
      <alignment horizontal="center" vertical="center"/>
    </xf>
    <xf numFmtId="165" fontId="18" fillId="2" borderId="0" xfId="2" applyNumberFormat="1" applyFont="1" applyFill="1" applyAlignment="1">
      <alignment horizontal="center"/>
    </xf>
    <xf numFmtId="167" fontId="18" fillId="2" borderId="0" xfId="4" applyNumberFormat="1" applyFont="1" applyFill="1" applyAlignment="1">
      <alignment horizontal="right" vertical="center" wrapText="1"/>
    </xf>
    <xf numFmtId="167" fontId="75" fillId="2" borderId="0" xfId="4" applyNumberFormat="1" applyFont="1" applyFill="1" applyAlignment="1">
      <alignment horizontal="right" vertical="center" wrapText="1" shrinkToFit="1"/>
    </xf>
    <xf numFmtId="167" fontId="18" fillId="2" borderId="0" xfId="4" applyNumberFormat="1" applyFont="1" applyFill="1" applyAlignment="1">
      <alignment horizontal="right" vertical="center" wrapText="1" shrinkToFit="1"/>
    </xf>
    <xf numFmtId="0" fontId="34" fillId="2" borderId="0" xfId="0" applyFont="1" applyFill="1" applyAlignment="1">
      <alignment horizontal="left" vertical="center" wrapText="1" indent="1"/>
    </xf>
    <xf numFmtId="0" fontId="24" fillId="2" borderId="0" xfId="0" applyFont="1" applyFill="1" applyAlignment="1">
      <alignment horizontal="center" vertical="center" wrapText="1"/>
    </xf>
    <xf numFmtId="0" fontId="28" fillId="2" borderId="0" xfId="0" applyFont="1" applyFill="1" applyAlignment="1">
      <alignment horizontal="right" vertical="center" wrapText="1"/>
    </xf>
    <xf numFmtId="165" fontId="19" fillId="2" borderId="7" xfId="2" applyNumberFormat="1" applyFont="1" applyFill="1" applyBorder="1" applyAlignment="1">
      <alignment horizontal="center" vertical="center"/>
    </xf>
    <xf numFmtId="0" fontId="19" fillId="2" borderId="7" xfId="0" applyFont="1" applyFill="1" applyBorder="1" applyAlignment="1">
      <alignment horizontal="justify" vertical="center"/>
    </xf>
    <xf numFmtId="0" fontId="78" fillId="2" borderId="5" xfId="2" applyNumberFormat="1" applyFont="1" applyFill="1" applyBorder="1" applyAlignment="1" applyProtection="1">
      <alignment horizontal="center" vertical="center" wrapText="1"/>
    </xf>
    <xf numFmtId="0" fontId="78" fillId="2" borderId="0" xfId="2" applyNumberFormat="1" applyFont="1" applyFill="1" applyBorder="1" applyAlignment="1">
      <alignment horizontal="center" vertical="center" wrapText="1"/>
    </xf>
    <xf numFmtId="0" fontId="41" fillId="2" borderId="5" xfId="2" applyNumberFormat="1" applyFont="1" applyFill="1" applyBorder="1" applyAlignment="1" applyProtection="1">
      <alignment horizontal="center" vertical="center" wrapText="1"/>
    </xf>
    <xf numFmtId="3" fontId="5" fillId="7" borderId="5" xfId="0" applyNumberFormat="1" applyFont="1" applyFill="1" applyBorder="1" applyAlignment="1">
      <alignment horizontal="right" vertical="center" wrapText="1"/>
    </xf>
    <xf numFmtId="0" fontId="24" fillId="2" borderId="5" xfId="2" applyNumberFormat="1" applyFont="1" applyFill="1" applyBorder="1" applyAlignment="1">
      <alignment horizontal="center" vertical="center" wrapText="1"/>
    </xf>
    <xf numFmtId="0" fontId="22" fillId="15" borderId="5" xfId="0" applyFont="1" applyFill="1" applyBorder="1" applyAlignment="1">
      <alignment horizontal="center" vertical="center"/>
    </xf>
    <xf numFmtId="0" fontId="2" fillId="2" borderId="0" xfId="0" applyFont="1" applyFill="1" applyAlignment="1">
      <alignment horizontal="center"/>
    </xf>
    <xf numFmtId="0" fontId="40" fillId="2" borderId="0" xfId="2" applyNumberFormat="1" applyFont="1" applyFill="1" applyAlignment="1">
      <alignment horizontal="center"/>
    </xf>
    <xf numFmtId="0" fontId="78" fillId="2" borderId="5" xfId="2" applyNumberFormat="1" applyFont="1" applyFill="1" applyBorder="1" applyAlignment="1">
      <alignment horizontal="center" vertical="center" wrapText="1"/>
    </xf>
    <xf numFmtId="0" fontId="78" fillId="2" borderId="5" xfId="2" applyNumberFormat="1" applyFont="1" applyFill="1" applyBorder="1" applyAlignment="1">
      <alignment horizontal="center" wrapText="1"/>
    </xf>
    <xf numFmtId="0" fontId="78" fillId="15" borderId="5" xfId="2" applyNumberFormat="1" applyFont="1" applyFill="1" applyBorder="1" applyAlignment="1">
      <alignment horizontal="center" vertical="center" wrapText="1"/>
    </xf>
    <xf numFmtId="0" fontId="78" fillId="15" borderId="5" xfId="2" applyNumberFormat="1" applyFont="1" applyFill="1" applyBorder="1" applyAlignment="1">
      <alignment horizontal="center" vertical="center"/>
    </xf>
    <xf numFmtId="0" fontId="78" fillId="2" borderId="5" xfId="2" applyNumberFormat="1" applyFont="1" applyFill="1" applyBorder="1" applyAlignment="1">
      <alignment horizontal="center" vertical="center"/>
    </xf>
    <xf numFmtId="164" fontId="19" fillId="2" borderId="5" xfId="13" applyFont="1" applyFill="1" applyBorder="1" applyAlignment="1">
      <alignment vertical="center" wrapText="1"/>
    </xf>
    <xf numFmtId="0" fontId="38" fillId="15" borderId="5" xfId="0" quotePrefix="1" applyFont="1" applyFill="1" applyBorder="1" applyAlignment="1">
      <alignment wrapText="1"/>
    </xf>
    <xf numFmtId="3" fontId="30" fillId="15" borderId="5" xfId="0" quotePrefix="1" applyNumberFormat="1" applyFont="1" applyFill="1" applyBorder="1" applyAlignment="1">
      <alignment vertical="center" wrapText="1"/>
    </xf>
    <xf numFmtId="0" fontId="19" fillId="2" borderId="5" xfId="0" applyFont="1" applyFill="1" applyBorder="1" applyAlignment="1">
      <alignment horizontal="justify" vertical="top"/>
    </xf>
    <xf numFmtId="164" fontId="19" fillId="2" borderId="5" xfId="13" applyFont="1" applyFill="1" applyBorder="1" applyAlignment="1">
      <alignment horizontal="justify" vertical="top"/>
    </xf>
    <xf numFmtId="0" fontId="65" fillId="2" borderId="5" xfId="0" applyFont="1" applyFill="1" applyBorder="1" applyAlignment="1">
      <alignment horizontal="left" vertical="center" wrapText="1" indent="1"/>
    </xf>
    <xf numFmtId="0" fontId="19" fillId="2" borderId="5" xfId="0" applyFont="1" applyFill="1" applyBorder="1" applyAlignment="1">
      <alignment horizontal="left" vertical="center" wrapText="1" indent="1"/>
    </xf>
    <xf numFmtId="0" fontId="18" fillId="2" borderId="5" xfId="0" applyFont="1" applyFill="1" applyBorder="1" applyAlignment="1">
      <alignment horizontal="left" vertical="center" wrapText="1" indent="1"/>
    </xf>
    <xf numFmtId="0" fontId="30" fillId="15" borderId="5" xfId="0" applyFont="1" applyFill="1" applyBorder="1" applyAlignment="1">
      <alignment horizontal="justify" vertical="top"/>
    </xf>
    <xf numFmtId="3" fontId="19" fillId="2" borderId="5" xfId="0" quotePrefix="1" applyNumberFormat="1" applyFont="1" applyFill="1" applyBorder="1"/>
    <xf numFmtId="0" fontId="19" fillId="2" borderId="5" xfId="0" applyFont="1" applyFill="1" applyBorder="1" applyAlignment="1">
      <alignment horizontal="justify" vertical="top" wrapText="1"/>
    </xf>
    <xf numFmtId="164" fontId="30" fillId="15" borderId="5" xfId="13" applyFont="1" applyFill="1" applyBorder="1" applyAlignment="1">
      <alignment horizontal="justify" vertical="top"/>
    </xf>
    <xf numFmtId="3" fontId="38" fillId="15" borderId="5" xfId="0" applyNumberFormat="1" applyFont="1" applyFill="1" applyBorder="1" applyAlignment="1">
      <alignment horizontal="right" vertical="center"/>
    </xf>
    <xf numFmtId="0" fontId="38" fillId="2" borderId="5" xfId="0" applyFont="1" applyFill="1" applyBorder="1" applyAlignment="1">
      <alignment vertical="center"/>
    </xf>
    <xf numFmtId="0" fontId="38" fillId="15" borderId="5" xfId="0" applyFont="1" applyFill="1" applyBorder="1" applyAlignment="1">
      <alignment horizontal="justify" vertical="center"/>
    </xf>
    <xf numFmtId="0" fontId="18" fillId="2" borderId="5" xfId="0" applyFont="1" applyFill="1" applyBorder="1"/>
    <xf numFmtId="4" fontId="19" fillId="2" borderId="5" xfId="0" quotePrefix="1" applyNumberFormat="1" applyFont="1" applyFill="1" applyBorder="1" applyAlignment="1">
      <alignment vertical="center" wrapText="1"/>
    </xf>
    <xf numFmtId="4" fontId="19" fillId="2" borderId="5" xfId="0" quotePrefix="1" applyNumberFormat="1" applyFont="1" applyFill="1" applyBorder="1" applyAlignment="1">
      <alignment vertical="center"/>
    </xf>
    <xf numFmtId="4" fontId="18" fillId="2" borderId="5" xfId="0" quotePrefix="1" applyNumberFormat="1" applyFont="1" applyFill="1" applyBorder="1" applyAlignment="1">
      <alignment vertical="center"/>
    </xf>
    <xf numFmtId="169" fontId="78" fillId="2" borderId="5" xfId="14" applyNumberFormat="1" applyFont="1" applyFill="1" applyBorder="1" applyAlignment="1">
      <alignment horizontal="center" vertical="center"/>
    </xf>
    <xf numFmtId="169" fontId="78" fillId="13" borderId="5" xfId="14" applyNumberFormat="1" applyFont="1" applyFill="1" applyBorder="1" applyAlignment="1">
      <alignment horizontal="center" vertical="center"/>
    </xf>
    <xf numFmtId="169" fontId="41" fillId="2" borderId="5" xfId="14" applyNumberFormat="1" applyFont="1" applyFill="1" applyBorder="1" applyAlignment="1">
      <alignment horizontal="center" vertical="center"/>
    </xf>
    <xf numFmtId="0" fontId="78" fillId="2" borderId="0" xfId="0" applyFont="1" applyFill="1"/>
    <xf numFmtId="164" fontId="55" fillId="2" borderId="16" xfId="14" applyFont="1" applyFill="1" applyBorder="1" applyAlignment="1">
      <alignment horizontal="right" vertical="center" wrapText="1"/>
    </xf>
    <xf numFmtId="169" fontId="78" fillId="13" borderId="7" xfId="14" applyNumberFormat="1" applyFont="1" applyFill="1" applyBorder="1" applyAlignment="1">
      <alignment horizontal="center" vertical="center" wrapText="1"/>
    </xf>
    <xf numFmtId="164" fontId="70" fillId="13" borderId="7" xfId="14" applyFont="1" applyFill="1" applyBorder="1" applyAlignment="1">
      <alignment vertical="center" wrapText="1"/>
    </xf>
    <xf numFmtId="3" fontId="30" fillId="13" borderId="7" xfId="14" applyNumberFormat="1" applyFont="1" applyFill="1" applyBorder="1" applyAlignment="1">
      <alignment horizontal="right" vertical="center" wrapText="1"/>
    </xf>
    <xf numFmtId="164" fontId="71" fillId="7" borderId="0" xfId="14" applyFont="1" applyFill="1" applyAlignment="1">
      <alignment vertical="center"/>
    </xf>
    <xf numFmtId="164" fontId="71" fillId="7" borderId="0" xfId="14" applyFont="1" applyFill="1" applyAlignment="1">
      <alignment horizontal="center" vertical="center"/>
    </xf>
    <xf numFmtId="0" fontId="60" fillId="2" borderId="4" xfId="0" applyFont="1" applyFill="1" applyBorder="1" applyAlignment="1">
      <alignment horizontal="center" vertical="center" wrapText="1"/>
    </xf>
    <xf numFmtId="0" fontId="60" fillId="8" borderId="4" xfId="0" applyFont="1" applyFill="1" applyBorder="1" applyAlignment="1">
      <alignment horizontal="center" vertical="center" wrapText="1"/>
    </xf>
    <xf numFmtId="0" fontId="60" fillId="2" borderId="11" xfId="0" applyFont="1" applyFill="1" applyBorder="1" applyAlignment="1">
      <alignment horizontal="right" vertical="center" wrapText="1"/>
    </xf>
    <xf numFmtId="0" fontId="18" fillId="2" borderId="0" xfId="0" quotePrefix="1" applyFont="1" applyFill="1" applyAlignment="1">
      <alignment horizontal="center" vertical="center"/>
    </xf>
    <xf numFmtId="164" fontId="27" fillId="7" borderId="5" xfId="15" applyFont="1" applyFill="1" applyBorder="1" applyAlignment="1">
      <alignment horizontal="left" vertical="center"/>
    </xf>
    <xf numFmtId="3" fontId="71" fillId="7" borderId="7" xfId="16" applyFont="1" applyFill="1" applyBorder="1" applyAlignment="1">
      <alignment horizontal="center" vertical="center"/>
      <protection locked="0"/>
    </xf>
    <xf numFmtId="0" fontId="71" fillId="7" borderId="7" xfId="0" applyFont="1" applyFill="1" applyBorder="1"/>
    <xf numFmtId="0" fontId="34" fillId="2" borderId="0" xfId="0" quotePrefix="1" applyFont="1" applyFill="1" applyAlignment="1">
      <alignment horizontal="center" vertical="center"/>
    </xf>
    <xf numFmtId="164" fontId="36" fillId="2" borderId="5" xfId="15" applyFill="1" applyBorder="1" applyAlignment="1">
      <alignment horizontal="right" vertical="center" wrapText="1" indent="2"/>
    </xf>
    <xf numFmtId="3" fontId="36" fillId="2" borderId="5" xfId="16" applyFont="1" applyFill="1" applyBorder="1" applyAlignment="1">
      <alignment horizontal="center" vertical="center" wrapText="1"/>
      <protection locked="0"/>
    </xf>
    <xf numFmtId="3" fontId="36" fillId="2" borderId="5" xfId="16" quotePrefix="1" applyFont="1" applyFill="1" applyBorder="1" applyAlignment="1">
      <alignment horizontal="center" vertical="center" wrapText="1"/>
      <protection locked="0"/>
    </xf>
    <xf numFmtId="164" fontId="64" fillId="2" borderId="5" xfId="15" applyFont="1" applyFill="1" applyBorder="1" applyAlignment="1">
      <alignment horizontal="right" vertical="center" wrapText="1" indent="2"/>
    </xf>
    <xf numFmtId="0" fontId="7" fillId="2" borderId="0" xfId="0" applyFont="1" applyFill="1" applyAlignment="1">
      <alignment vertical="center"/>
    </xf>
    <xf numFmtId="49" fontId="41" fillId="2" borderId="0" xfId="0" applyNumberFormat="1" applyFont="1" applyFill="1" applyAlignment="1">
      <alignment horizontal="center" vertical="center" wrapText="1"/>
    </xf>
    <xf numFmtId="49" fontId="106" fillId="2" borderId="0" xfId="0" applyNumberFormat="1" applyFont="1" applyFill="1" applyAlignment="1">
      <alignment horizontal="center" vertical="center" wrapText="1"/>
    </xf>
    <xf numFmtId="49" fontId="78" fillId="2" borderId="0" xfId="0" applyNumberFormat="1" applyFont="1" applyFill="1" applyAlignment="1">
      <alignment horizontal="center" vertical="center" wrapText="1"/>
    </xf>
    <xf numFmtId="49" fontId="107" fillId="2" borderId="0" xfId="0" applyNumberFormat="1" applyFont="1" applyFill="1" applyAlignment="1">
      <alignment horizontal="center" vertical="center" wrapText="1"/>
    </xf>
    <xf numFmtId="0" fontId="109" fillId="2" borderId="0" xfId="0" applyFont="1" applyFill="1"/>
    <xf numFmtId="0" fontId="84" fillId="2" borderId="0" xfId="0" applyFont="1" applyFill="1" applyAlignment="1">
      <alignment horizontal="center" vertical="center" wrapText="1"/>
    </xf>
    <xf numFmtId="49" fontId="18" fillId="2" borderId="5" xfId="0" applyNumberFormat="1" applyFont="1" applyFill="1" applyBorder="1" applyAlignment="1">
      <alignment horizontal="center" vertical="center" wrapText="1"/>
    </xf>
    <xf numFmtId="3" fontId="110" fillId="2" borderId="5" xfId="0" applyNumberFormat="1" applyFont="1" applyFill="1" applyBorder="1" applyAlignment="1">
      <alignment vertical="center" wrapText="1"/>
    </xf>
    <xf numFmtId="3" fontId="65" fillId="2" borderId="5" xfId="0" applyNumberFormat="1" applyFont="1" applyFill="1" applyBorder="1" applyAlignment="1">
      <alignment vertical="center" wrapText="1"/>
    </xf>
    <xf numFmtId="49" fontId="111" fillId="2" borderId="5" xfId="0" applyNumberFormat="1" applyFont="1" applyFill="1" applyBorder="1" applyAlignment="1">
      <alignment horizontal="center" vertical="center" wrapText="1"/>
    </xf>
    <xf numFmtId="0" fontId="111" fillId="2" borderId="5" xfId="0" applyFont="1" applyFill="1" applyBorder="1" applyAlignment="1">
      <alignment vertical="center" wrapText="1"/>
    </xf>
    <xf numFmtId="0" fontId="40" fillId="2" borderId="5" xfId="0" applyFont="1" applyFill="1" applyBorder="1" applyAlignment="1">
      <alignment vertical="center" wrapText="1"/>
    </xf>
    <xf numFmtId="0" fontId="113" fillId="2" borderId="0" xfId="0" applyFont="1" applyFill="1"/>
    <xf numFmtId="0" fontId="4" fillId="2" borderId="38" xfId="0" applyFont="1" applyFill="1" applyBorder="1" applyAlignment="1">
      <alignment horizontal="left" vertical="center"/>
    </xf>
    <xf numFmtId="0" fontId="4" fillId="2" borderId="39" xfId="0" applyFont="1" applyFill="1" applyBorder="1" applyAlignment="1">
      <alignment horizontal="left" vertical="center"/>
    </xf>
    <xf numFmtId="164" fontId="56" fillId="7" borderId="0" xfId="9" applyFont="1" applyFill="1" applyBorder="1" applyAlignment="1">
      <alignment vertical="center"/>
    </xf>
    <xf numFmtId="164" fontId="38" fillId="13" borderId="7" xfId="9" applyFont="1" applyFill="1" applyBorder="1"/>
    <xf numFmtId="170" fontId="38" fillId="13" borderId="7" xfId="10" applyFont="1" applyFill="1" applyBorder="1">
      <alignment horizontal="center"/>
    </xf>
    <xf numFmtId="171" fontId="38" fillId="13" borderId="7" xfId="8" applyNumberFormat="1" applyFont="1" applyFill="1" applyBorder="1" applyAlignment="1">
      <alignment horizontal="right" indent="2"/>
    </xf>
    <xf numFmtId="0" fontId="48" fillId="2" borderId="0" xfId="0" applyFont="1" applyFill="1" applyAlignment="1">
      <alignment horizontal="center" wrapText="1"/>
    </xf>
    <xf numFmtId="164" fontId="5" fillId="7" borderId="0" xfId="9" applyFont="1" applyFill="1" applyBorder="1" applyAlignment="1">
      <alignment vertical="center"/>
    </xf>
    <xf numFmtId="170" fontId="5" fillId="7" borderId="0" xfId="10" applyFont="1" applyFill="1" applyBorder="1" applyAlignment="1">
      <alignment horizontal="center" vertical="center"/>
    </xf>
    <xf numFmtId="171" fontId="5" fillId="7" borderId="0" xfId="8" applyNumberFormat="1" applyFont="1" applyFill="1" applyAlignment="1">
      <alignment horizontal="right" vertical="center"/>
    </xf>
    <xf numFmtId="0" fontId="12" fillId="2" borderId="0" xfId="0" applyFont="1" applyFill="1" applyAlignment="1">
      <alignment horizontal="justify" wrapText="1"/>
    </xf>
    <xf numFmtId="0" fontId="108" fillId="2" borderId="4" xfId="0" applyFont="1" applyFill="1" applyBorder="1" applyAlignment="1">
      <alignment horizontal="center" vertical="center" wrapText="1"/>
    </xf>
    <xf numFmtId="0" fontId="24" fillId="2" borderId="4" xfId="0" applyFont="1" applyFill="1" applyBorder="1" applyAlignment="1">
      <alignment horizontal="center" vertical="center" wrapText="1"/>
    </xf>
    <xf numFmtId="165" fontId="64" fillId="2" borderId="5" xfId="2" applyNumberFormat="1" applyFont="1" applyFill="1" applyBorder="1" applyAlignment="1">
      <alignment horizontal="center" vertical="center"/>
    </xf>
    <xf numFmtId="0" fontId="64" fillId="2" borderId="5" xfId="0" applyFont="1" applyFill="1" applyBorder="1" applyAlignment="1">
      <alignment vertical="center" wrapText="1"/>
    </xf>
    <xf numFmtId="3" fontId="12" fillId="2" borderId="5" xfId="0" quotePrefix="1" applyNumberFormat="1" applyFont="1" applyFill="1" applyBorder="1" applyAlignment="1">
      <alignment vertical="center"/>
    </xf>
    <xf numFmtId="165" fontId="33" fillId="2" borderId="5" xfId="2" applyNumberFormat="1" applyFont="1" applyFill="1" applyBorder="1" applyAlignment="1">
      <alignment horizontal="left" vertical="center" wrapText="1" indent="2"/>
    </xf>
    <xf numFmtId="164" fontId="33" fillId="2" borderId="5" xfId="15" applyFont="1" applyFill="1" applyBorder="1" applyAlignment="1">
      <alignment horizontal="left" vertical="center" wrapText="1" indent="2"/>
    </xf>
    <xf numFmtId="3" fontId="33" fillId="2" borderId="5" xfId="16" applyFont="1" applyFill="1" applyBorder="1" applyAlignment="1">
      <alignment horizontal="center" vertical="center" wrapText="1"/>
      <protection locked="0"/>
    </xf>
    <xf numFmtId="0" fontId="43" fillId="2" borderId="5" xfId="0" applyFont="1" applyFill="1" applyBorder="1" applyAlignment="1">
      <alignment vertical="center" wrapText="1"/>
    </xf>
    <xf numFmtId="0" fontId="78" fillId="2" borderId="0" xfId="0" applyFont="1" applyFill="1" applyAlignment="1">
      <alignment horizontal="center" vertical="center" wrapText="1"/>
    </xf>
    <xf numFmtId="0" fontId="36" fillId="2" borderId="22" xfId="0" applyFont="1" applyFill="1" applyBorder="1" applyAlignment="1">
      <alignment vertical="center" wrapText="1"/>
    </xf>
    <xf numFmtId="3" fontId="34" fillId="2" borderId="22" xfId="0" applyNumberFormat="1" applyFont="1" applyFill="1" applyBorder="1" applyAlignment="1">
      <alignment horizontal="right" vertical="center" wrapText="1"/>
    </xf>
    <xf numFmtId="3" fontId="36" fillId="2" borderId="22" xfId="0" applyNumberFormat="1" applyFont="1" applyFill="1" applyBorder="1" applyAlignment="1">
      <alignment horizontal="right" vertical="center" wrapText="1"/>
    </xf>
    <xf numFmtId="3" fontId="36" fillId="2" borderId="5" xfId="0" applyNumberFormat="1" applyFont="1" applyFill="1" applyBorder="1" applyAlignment="1">
      <alignment horizontal="right" vertical="center" wrapText="1"/>
    </xf>
    <xf numFmtId="166" fontId="19" fillId="2" borderId="0" xfId="0" applyNumberFormat="1" applyFont="1" applyFill="1" applyAlignment="1">
      <alignment horizontal="center" vertical="center" wrapText="1"/>
    </xf>
    <xf numFmtId="166" fontId="19" fillId="0" borderId="0" xfId="0" applyNumberFormat="1" applyFont="1" applyAlignment="1">
      <alignment horizontal="center" vertical="center" wrapText="1"/>
    </xf>
    <xf numFmtId="0" fontId="19" fillId="2" borderId="0" xfId="0" applyFont="1" applyFill="1" applyAlignment="1">
      <alignment horizontal="center" vertical="center" wrapText="1"/>
    </xf>
    <xf numFmtId="0" fontId="115" fillId="8" borderId="0" xfId="27" applyFont="1" applyFill="1" applyAlignment="1">
      <alignment horizontal="left" wrapText="1"/>
    </xf>
    <xf numFmtId="0" fontId="81" fillId="0" borderId="0" xfId="0" applyFont="1" applyAlignment="1">
      <alignment horizontal="left" vertical="center" wrapText="1"/>
    </xf>
    <xf numFmtId="3" fontId="5" fillId="7" borderId="22" xfId="0" applyNumberFormat="1" applyFont="1" applyFill="1" applyBorder="1" applyAlignment="1">
      <alignment horizontal="right" vertical="center"/>
    </xf>
    <xf numFmtId="3" fontId="112" fillId="2" borderId="7" xfId="0" applyNumberFormat="1" applyFont="1" applyFill="1" applyBorder="1" applyAlignment="1">
      <alignment horizontal="center" vertical="center" wrapText="1"/>
    </xf>
    <xf numFmtId="0" fontId="36" fillId="0" borderId="5" xfId="0" applyFont="1" applyBorder="1" applyAlignment="1">
      <alignment horizontal="left" vertical="center" wrapText="1"/>
    </xf>
    <xf numFmtId="0" fontId="12" fillId="2" borderId="0" xfId="0" applyFont="1" applyFill="1" applyAlignment="1">
      <alignment vertical="center" wrapText="1"/>
    </xf>
    <xf numFmtId="0" fontId="55" fillId="2" borderId="11" xfId="0" applyFont="1" applyFill="1" applyBorder="1" applyAlignment="1">
      <alignment horizontal="right" vertical="center"/>
    </xf>
    <xf numFmtId="165" fontId="34" fillId="2" borderId="0" xfId="2" applyNumberFormat="1" applyFont="1" applyFill="1" applyBorder="1" applyAlignment="1">
      <alignment vertical="center" wrapText="1"/>
    </xf>
    <xf numFmtId="0" fontId="34" fillId="2" borderId="22" xfId="0" applyFont="1" applyFill="1" applyBorder="1" applyAlignment="1">
      <alignment vertical="center" wrapText="1"/>
    </xf>
    <xf numFmtId="3" fontId="34" fillId="2" borderId="22" xfId="0" applyNumberFormat="1" applyFont="1" applyFill="1" applyBorder="1" applyAlignment="1">
      <alignment vertical="center" wrapText="1"/>
    </xf>
    <xf numFmtId="165" fontId="36" fillId="2" borderId="0" xfId="2" applyNumberFormat="1" applyFont="1" applyFill="1" applyBorder="1" applyAlignment="1">
      <alignment horizontal="left" vertical="center" wrapText="1"/>
    </xf>
    <xf numFmtId="3" fontId="5" fillId="7" borderId="5" xfId="0" applyNumberFormat="1" applyFont="1" applyFill="1" applyBorder="1" applyAlignment="1">
      <alignment vertical="center"/>
    </xf>
    <xf numFmtId="169" fontId="78" fillId="2" borderId="0" xfId="0" applyNumberFormat="1" applyFont="1" applyFill="1" applyAlignment="1">
      <alignment horizontal="center" wrapText="1"/>
    </xf>
    <xf numFmtId="0" fontId="24" fillId="2" borderId="0" xfId="0" applyFont="1" applyFill="1" applyAlignment="1">
      <alignment horizontal="center" vertical="center"/>
    </xf>
    <xf numFmtId="164" fontId="55" fillId="2" borderId="0" xfId="12" applyFont="1" applyFill="1" applyAlignment="1">
      <alignment vertical="center" wrapText="1"/>
    </xf>
    <xf numFmtId="49" fontId="36" fillId="2" borderId="0" xfId="12" applyNumberFormat="1" applyFill="1" applyAlignment="1">
      <alignment horizontal="center" vertical="center" wrapText="1"/>
    </xf>
    <xf numFmtId="169" fontId="36" fillId="2" borderId="0" xfId="12" applyNumberFormat="1" applyFill="1" applyAlignment="1">
      <alignment horizontal="center" vertical="center" wrapText="1"/>
    </xf>
    <xf numFmtId="3" fontId="36" fillId="2" borderId="7" xfId="12" applyNumberFormat="1" applyFill="1" applyBorder="1" applyAlignment="1">
      <alignment horizontal="center" vertical="center" wrapText="1"/>
    </xf>
    <xf numFmtId="164" fontId="36" fillId="2" borderId="5" xfId="12" applyFill="1" applyBorder="1" applyAlignment="1">
      <alignment vertical="center" wrapText="1"/>
    </xf>
    <xf numFmtId="3" fontId="36" fillId="2" borderId="5" xfId="12" applyNumberFormat="1" applyFill="1" applyBorder="1" applyAlignment="1">
      <alignment horizontal="center" vertical="center" wrapText="1"/>
    </xf>
    <xf numFmtId="169" fontId="36" fillId="2" borderId="0" xfId="12" quotePrefix="1" applyNumberFormat="1" applyFill="1" applyAlignment="1">
      <alignment horizontal="center" vertical="center" wrapText="1"/>
    </xf>
    <xf numFmtId="164" fontId="36" fillId="2" borderId="5" xfId="12" applyFill="1" applyBorder="1" applyAlignment="1">
      <alignment horizontal="left" vertical="center" wrapText="1"/>
    </xf>
    <xf numFmtId="0" fontId="59" fillId="11" borderId="0" xfId="0" applyFont="1" applyFill="1" applyAlignment="1">
      <alignment vertical="center" wrapText="1"/>
    </xf>
    <xf numFmtId="169" fontId="59" fillId="11" borderId="0" xfId="0" applyNumberFormat="1" applyFont="1" applyFill="1" applyAlignment="1">
      <alignment horizontal="right" vertical="center"/>
    </xf>
    <xf numFmtId="0" fontId="59" fillId="8" borderId="0" xfId="0" applyFont="1" applyFill="1" applyAlignment="1">
      <alignment vertical="center" wrapText="1"/>
    </xf>
    <xf numFmtId="169" fontId="59" fillId="8" borderId="0" xfId="0" applyNumberFormat="1" applyFont="1" applyFill="1" applyAlignment="1">
      <alignment horizontal="right" vertical="center"/>
    </xf>
    <xf numFmtId="0" fontId="7" fillId="2" borderId="0" xfId="0" applyFont="1" applyFill="1" applyAlignment="1">
      <alignment horizontal="left"/>
    </xf>
    <xf numFmtId="166" fontId="48" fillId="2" borderId="4" xfId="2" applyNumberFormat="1" applyFont="1" applyFill="1" applyBorder="1" applyAlignment="1" applyProtection="1">
      <alignment horizontal="center" vertical="center" wrapText="1"/>
    </xf>
    <xf numFmtId="0" fontId="48" fillId="2" borderId="0" xfId="0" applyFont="1" applyFill="1"/>
    <xf numFmtId="172" fontId="2" fillId="2" borderId="5" xfId="0" applyNumberFormat="1" applyFont="1" applyFill="1" applyBorder="1" applyAlignment="1">
      <alignment horizontal="center"/>
    </xf>
    <xf numFmtId="0" fontId="91" fillId="2" borderId="7" xfId="0" applyFont="1" applyFill="1" applyBorder="1"/>
    <xf numFmtId="0" fontId="91" fillId="2" borderId="5" xfId="0" applyFont="1" applyFill="1" applyBorder="1"/>
    <xf numFmtId="0" fontId="36" fillId="0" borderId="7" xfId="0" applyFont="1" applyBorder="1" applyAlignment="1">
      <alignment horizontal="left" vertical="center" wrapText="1"/>
    </xf>
    <xf numFmtId="10" fontId="34" fillId="8" borderId="7" xfId="0" applyNumberFormat="1" applyFont="1" applyFill="1" applyBorder="1" applyAlignment="1">
      <alignment horizontal="center" vertical="center" wrapText="1"/>
    </xf>
    <xf numFmtId="10" fontId="34" fillId="8" borderId="5" xfId="0" applyNumberFormat="1" applyFont="1" applyFill="1" applyBorder="1" applyAlignment="1">
      <alignment horizontal="center" vertical="center" wrapText="1"/>
    </xf>
    <xf numFmtId="17" fontId="55" fillId="2" borderId="11" xfId="0" applyNumberFormat="1" applyFont="1" applyFill="1" applyBorder="1" applyAlignment="1">
      <alignment horizontal="center" vertical="center" wrapText="1"/>
    </xf>
    <xf numFmtId="3" fontId="36" fillId="2" borderId="5" xfId="24" applyFont="1" applyFill="1" applyBorder="1">
      <alignment horizontal="right" vertical="center"/>
      <protection locked="0"/>
    </xf>
    <xf numFmtId="164" fontId="55" fillId="2" borderId="11" xfId="15" applyFont="1" applyFill="1" applyBorder="1" applyAlignment="1">
      <alignment horizontal="center" vertical="center" wrapText="1"/>
    </xf>
    <xf numFmtId="164" fontId="55" fillId="2" borderId="11" xfId="15" applyFont="1" applyFill="1" applyBorder="1" applyAlignment="1">
      <alignment horizontal="right" vertical="center" wrapText="1"/>
    </xf>
    <xf numFmtId="164" fontId="36" fillId="2" borderId="0" xfId="15" applyFill="1" applyAlignment="1">
      <alignment horizontal="left" vertical="center" wrapText="1"/>
    </xf>
    <xf numFmtId="164" fontId="93" fillId="2" borderId="7" xfId="15" applyFont="1" applyFill="1" applyBorder="1" applyAlignment="1">
      <alignment horizontal="left" vertical="center" wrapText="1" indent="1"/>
    </xf>
    <xf numFmtId="3" fontId="93" fillId="2" borderId="5" xfId="24" applyFont="1" applyFill="1" applyBorder="1" applyAlignment="1">
      <alignment horizontal="center" vertical="center"/>
      <protection locked="0"/>
    </xf>
    <xf numFmtId="0" fontId="117" fillId="2" borderId="0" xfId="0" applyFont="1" applyFill="1"/>
    <xf numFmtId="165" fontId="33" fillId="2" borderId="0" xfId="2" applyNumberFormat="1" applyFont="1" applyFill="1" applyBorder="1" applyAlignment="1">
      <alignment horizontal="center"/>
    </xf>
    <xf numFmtId="169" fontId="5" fillId="7" borderId="5" xfId="0" applyNumberFormat="1" applyFont="1" applyFill="1" applyBorder="1" applyAlignment="1">
      <alignment vertical="center"/>
    </xf>
    <xf numFmtId="0" fontId="5" fillId="5" borderId="0" xfId="0" applyFont="1" applyFill="1" applyAlignment="1">
      <alignment vertical="center" wrapText="1"/>
    </xf>
    <xf numFmtId="0" fontId="4" fillId="3" borderId="2" xfId="0" applyFont="1" applyFill="1" applyBorder="1" applyAlignment="1">
      <alignment vertical="center" wrapText="1"/>
    </xf>
    <xf numFmtId="0" fontId="36" fillId="2" borderId="6" xfId="0" applyFont="1" applyFill="1" applyBorder="1" applyAlignment="1">
      <alignment vertical="center" wrapText="1"/>
    </xf>
    <xf numFmtId="0" fontId="104" fillId="2" borderId="0" xfId="0" applyFont="1" applyFill="1" applyAlignment="1">
      <alignment horizontal="left"/>
    </xf>
    <xf numFmtId="17" fontId="118" fillId="2" borderId="4" xfId="3" quotePrefix="1" applyNumberFormat="1" applyFont="1" applyFill="1" applyBorder="1" applyAlignment="1">
      <alignment horizontal="center" vertical="center"/>
    </xf>
    <xf numFmtId="164" fontId="119" fillId="2" borderId="0" xfId="4" applyFont="1" applyFill="1" applyAlignment="1">
      <alignment horizontal="left"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93" fillId="15" borderId="5" xfId="0" applyFont="1" applyFill="1" applyBorder="1" applyAlignment="1">
      <alignment horizontal="justify" vertical="center"/>
    </xf>
    <xf numFmtId="169" fontId="93" fillId="15" borderId="5" xfId="0" applyNumberFormat="1" applyFont="1" applyFill="1" applyBorder="1" applyAlignment="1">
      <alignment horizontal="right" vertical="center"/>
    </xf>
    <xf numFmtId="4" fontId="19" fillId="2" borderId="5" xfId="0" quotePrefix="1" applyNumberFormat="1" applyFont="1" applyFill="1" applyBorder="1" applyAlignment="1">
      <alignment horizontal="right" vertical="center"/>
    </xf>
    <xf numFmtId="4" fontId="18" fillId="2" borderId="5" xfId="0" quotePrefix="1" applyNumberFormat="1" applyFont="1" applyFill="1" applyBorder="1" applyAlignment="1">
      <alignment horizontal="right" vertical="center"/>
    </xf>
    <xf numFmtId="164" fontId="114" fillId="2" borderId="5" xfId="14" applyFont="1" applyFill="1" applyBorder="1" applyAlignment="1">
      <alignment horizontal="left" vertical="center" wrapText="1" indent="2"/>
    </xf>
    <xf numFmtId="164" fontId="111" fillId="2" borderId="5" xfId="14" applyFont="1" applyFill="1" applyBorder="1" applyAlignment="1">
      <alignment horizontal="left" vertical="center" wrapText="1" indent="2"/>
    </xf>
    <xf numFmtId="164" fontId="111" fillId="2" borderId="5" xfId="14" applyFont="1" applyFill="1" applyBorder="1" applyAlignment="1">
      <alignment horizontal="left" vertical="center" wrapText="1" indent="4"/>
    </xf>
    <xf numFmtId="0" fontId="15" fillId="2" borderId="0" xfId="0" applyFont="1" applyFill="1" applyAlignment="1">
      <alignment vertical="center"/>
    </xf>
    <xf numFmtId="0" fontId="85" fillId="7" borderId="0" xfId="0" applyFont="1" applyFill="1" applyAlignment="1">
      <alignment vertical="center" wrapText="1"/>
    </xf>
    <xf numFmtId="169" fontId="85" fillId="7" borderId="0" xfId="0" applyNumberFormat="1" applyFont="1" applyFill="1" applyAlignment="1">
      <alignment horizontal="center" vertical="center" wrapText="1"/>
    </xf>
    <xf numFmtId="3" fontId="29" fillId="7" borderId="5" xfId="0" applyNumberFormat="1" applyFont="1" applyFill="1" applyBorder="1" applyAlignment="1">
      <alignment horizontal="right" vertical="center" wrapText="1"/>
    </xf>
    <xf numFmtId="0" fontId="7" fillId="2" borderId="5" xfId="0" applyFont="1" applyFill="1" applyBorder="1" applyAlignment="1">
      <alignment vertical="center"/>
    </xf>
    <xf numFmtId="3" fontId="7" fillId="2" borderId="5" xfId="0" applyNumberFormat="1" applyFont="1" applyFill="1" applyBorder="1" applyAlignment="1">
      <alignment vertical="center" wrapText="1"/>
    </xf>
    <xf numFmtId="3" fontId="7" fillId="2" borderId="30" xfId="0" applyNumberFormat="1" applyFont="1" applyFill="1" applyBorder="1" applyAlignment="1">
      <alignment vertical="center" wrapText="1"/>
    </xf>
    <xf numFmtId="169" fontId="112" fillId="2" borderId="0" xfId="0" applyNumberFormat="1" applyFont="1" applyFill="1" applyAlignment="1">
      <alignment horizontal="center" vertical="center" wrapText="1"/>
    </xf>
    <xf numFmtId="169" fontId="49" fillId="2" borderId="0" xfId="0" applyNumberFormat="1" applyFont="1" applyFill="1" applyAlignment="1">
      <alignment horizontal="center" vertical="center" wrapText="1"/>
    </xf>
    <xf numFmtId="0" fontId="77" fillId="2" borderId="0" xfId="0" applyFont="1" applyFill="1"/>
    <xf numFmtId="0" fontId="78" fillId="2" borderId="0" xfId="2" applyNumberFormat="1" applyFont="1" applyFill="1" applyBorder="1" applyAlignment="1">
      <alignment horizontal="center" vertical="center"/>
    </xf>
    <xf numFmtId="0" fontId="78" fillId="2" borderId="0" xfId="0" applyFont="1" applyFill="1" applyAlignment="1">
      <alignment horizontal="center"/>
    </xf>
    <xf numFmtId="0" fontId="2" fillId="2" borderId="11" xfId="0" applyFont="1" applyFill="1" applyBorder="1" applyAlignment="1">
      <alignment horizontal="left" vertical="center"/>
    </xf>
    <xf numFmtId="169" fontId="2" fillId="0" borderId="11" xfId="0" applyNumberFormat="1" applyFont="1" applyBorder="1" applyAlignment="1">
      <alignment horizontal="right" vertical="center"/>
    </xf>
    <xf numFmtId="0" fontId="2" fillId="2" borderId="4" xfId="0" applyFont="1" applyFill="1" applyBorder="1" applyAlignment="1">
      <alignment horizontal="left" vertical="center"/>
    </xf>
    <xf numFmtId="169" fontId="2" fillId="0" borderId="4" xfId="0" applyNumberFormat="1" applyFont="1" applyBorder="1" applyAlignment="1">
      <alignment horizontal="right" vertical="center"/>
    </xf>
    <xf numFmtId="0" fontId="123" fillId="2" borderId="38" xfId="1" applyNumberFormat="1" applyFont="1" applyFill="1" applyBorder="1" applyAlignment="1">
      <alignment vertical="center" wrapText="1"/>
    </xf>
    <xf numFmtId="0" fontId="123" fillId="2" borderId="39" xfId="1" applyNumberFormat="1" applyFont="1" applyFill="1" applyBorder="1" applyAlignment="1">
      <alignment vertical="center"/>
    </xf>
    <xf numFmtId="165" fontId="24" fillId="2" borderId="0" xfId="2" applyNumberFormat="1" applyFont="1" applyFill="1" applyAlignment="1">
      <alignment horizontal="center"/>
    </xf>
    <xf numFmtId="0" fontId="24" fillId="2" borderId="0" xfId="0" applyFont="1" applyFill="1" applyAlignment="1">
      <alignment horizontal="center"/>
    </xf>
    <xf numFmtId="0" fontId="0" fillId="2" borderId="0" xfId="0" applyFill="1" applyAlignment="1">
      <alignment horizontal="center" vertical="center"/>
    </xf>
    <xf numFmtId="0" fontId="78" fillId="2" borderId="0" xfId="0" applyFont="1" applyFill="1" applyAlignment="1">
      <alignment vertical="center" wrapText="1"/>
    </xf>
    <xf numFmtId="0" fontId="126" fillId="2" borderId="0" xfId="0" applyFont="1" applyFill="1" applyAlignment="1">
      <alignment vertical="center" wrapText="1"/>
    </xf>
    <xf numFmtId="0" fontId="34" fillId="2" borderId="0" xfId="0" applyFont="1" applyFill="1" applyAlignment="1">
      <alignment horizontal="right" vertical="center" wrapText="1"/>
    </xf>
    <xf numFmtId="0" fontId="125" fillId="2" borderId="0" xfId="0" applyFont="1" applyFill="1" applyAlignment="1">
      <alignment vertical="center" wrapText="1"/>
    </xf>
    <xf numFmtId="166" fontId="28" fillId="2" borderId="4" xfId="0" quotePrefix="1" applyNumberFormat="1" applyFont="1" applyFill="1" applyBorder="1" applyAlignment="1">
      <alignment horizontal="right" vertical="center" wrapText="1"/>
    </xf>
    <xf numFmtId="2" fontId="36" fillId="2" borderId="0" xfId="0" applyNumberFormat="1" applyFont="1" applyFill="1" applyAlignment="1">
      <alignment horizontal="right" vertical="center" wrapText="1"/>
    </xf>
    <xf numFmtId="164" fontId="35" fillId="2" borderId="5" xfId="3" applyFont="1" applyFill="1" applyBorder="1" applyAlignment="1">
      <alignment vertical="center" wrapText="1"/>
    </xf>
    <xf numFmtId="4" fontId="36" fillId="2" borderId="0" xfId="0" applyNumberFormat="1" applyFont="1" applyFill="1" applyAlignment="1">
      <alignment horizontal="right" vertical="center" wrapText="1"/>
    </xf>
    <xf numFmtId="0" fontId="36" fillId="2" borderId="8" xfId="0" applyFont="1" applyFill="1" applyBorder="1" applyAlignment="1">
      <alignment horizontal="left" vertical="center" wrapText="1" indent="1"/>
    </xf>
    <xf numFmtId="4" fontId="36" fillId="2" borderId="8" xfId="0" applyNumberFormat="1" applyFont="1" applyFill="1" applyBorder="1" applyAlignment="1">
      <alignment horizontal="right" vertical="center" wrapText="1"/>
    </xf>
    <xf numFmtId="0" fontId="36" fillId="2" borderId="7" xfId="0" applyFont="1" applyFill="1" applyBorder="1" applyAlignment="1">
      <alignment horizontal="left" vertical="center" wrapText="1" indent="1"/>
    </xf>
    <xf numFmtId="4" fontId="36" fillId="2" borderId="7" xfId="0" applyNumberFormat="1" applyFont="1" applyFill="1" applyBorder="1" applyAlignment="1">
      <alignment horizontal="right" vertical="center" wrapText="1"/>
    </xf>
    <xf numFmtId="3" fontId="36" fillId="2" borderId="8" xfId="0" applyNumberFormat="1" applyFont="1" applyFill="1" applyBorder="1" applyAlignment="1">
      <alignment horizontal="right" vertical="center" wrapText="1"/>
    </xf>
    <xf numFmtId="167" fontId="26" fillId="2" borderId="0" xfId="4" applyNumberFormat="1" applyFont="1" applyFill="1" applyAlignment="1">
      <alignment horizontal="center" vertical="center" wrapText="1"/>
    </xf>
    <xf numFmtId="167" fontId="26" fillId="2" borderId="0" xfId="4" applyNumberFormat="1" applyFont="1" applyFill="1" applyAlignment="1">
      <alignment horizontal="center" vertical="center" wrapText="1" shrinkToFit="1"/>
    </xf>
    <xf numFmtId="167" fontId="26" fillId="2" borderId="7" xfId="4" applyNumberFormat="1" applyFont="1" applyFill="1" applyBorder="1" applyAlignment="1">
      <alignment horizontal="center" vertical="center" wrapText="1"/>
    </xf>
    <xf numFmtId="167" fontId="20" fillId="2" borderId="0" xfId="4" applyNumberFormat="1" applyFont="1" applyFill="1" applyAlignment="1">
      <alignment horizontal="center" vertical="center" wrapText="1"/>
    </xf>
    <xf numFmtId="171" fontId="38" fillId="13" borderId="0" xfId="8" applyNumberFormat="1" applyFont="1" applyFill="1" applyAlignment="1">
      <alignment horizontal="center"/>
    </xf>
    <xf numFmtId="171" fontId="19" fillId="2" borderId="0" xfId="8" applyNumberFormat="1" applyFont="1" applyFill="1" applyAlignment="1">
      <alignment horizontal="center"/>
    </xf>
    <xf numFmtId="167" fontId="20" fillId="2" borderId="8" xfId="4" applyNumberFormat="1" applyFont="1" applyFill="1" applyBorder="1" applyAlignment="1">
      <alignment horizontal="center" vertical="center" wrapText="1"/>
    </xf>
    <xf numFmtId="3" fontId="127" fillId="2" borderId="5" xfId="14" applyNumberFormat="1" applyFont="1" applyFill="1" applyBorder="1" applyAlignment="1">
      <alignment horizontal="right" vertical="center"/>
    </xf>
    <xf numFmtId="3" fontId="127" fillId="2" borderId="5" xfId="14" applyNumberFormat="1" applyFont="1" applyFill="1" applyBorder="1" applyAlignment="1">
      <alignment horizontal="right" vertical="center" wrapText="1"/>
    </xf>
    <xf numFmtId="0" fontId="111" fillId="2" borderId="5" xfId="0" applyFont="1" applyFill="1" applyBorder="1" applyAlignment="1">
      <alignment horizontal="left" vertical="center" wrapText="1" indent="1"/>
    </xf>
    <xf numFmtId="0" fontId="78" fillId="2" borderId="7" xfId="2" applyNumberFormat="1" applyFont="1" applyFill="1" applyBorder="1" applyAlignment="1">
      <alignment horizontal="center" vertical="center" wrapText="1"/>
    </xf>
    <xf numFmtId="0" fontId="19" fillId="2" borderId="7" xfId="0" applyFont="1" applyFill="1" applyBorder="1" applyAlignment="1">
      <alignment vertical="center" wrapText="1"/>
    </xf>
    <xf numFmtId="3" fontId="18" fillId="2" borderId="7" xfId="0" quotePrefix="1" applyNumberFormat="1" applyFont="1" applyFill="1" applyBorder="1" applyAlignment="1">
      <alignment vertical="center"/>
    </xf>
    <xf numFmtId="0" fontId="17" fillId="2" borderId="0" xfId="0" applyFont="1" applyFill="1" applyAlignment="1">
      <alignment vertical="center"/>
    </xf>
    <xf numFmtId="0" fontId="17" fillId="2" borderId="0" xfId="0" applyFont="1" applyFill="1" applyAlignment="1">
      <alignment horizontal="center"/>
    </xf>
    <xf numFmtId="168" fontId="29" fillId="7" borderId="0" xfId="3" applyNumberFormat="1" applyFont="1" applyFill="1" applyAlignment="1">
      <alignment horizontal="right" vertical="center" wrapText="1"/>
    </xf>
    <xf numFmtId="168" fontId="29" fillId="7" borderId="0" xfId="3" applyNumberFormat="1" applyFont="1" applyFill="1" applyAlignment="1">
      <alignment horizontal="center" vertical="center" wrapText="1"/>
    </xf>
    <xf numFmtId="3" fontId="34" fillId="2" borderId="7" xfId="0" applyNumberFormat="1" applyFont="1" applyFill="1" applyBorder="1" applyAlignment="1">
      <alignment horizontal="right" vertical="center" wrapText="1"/>
    </xf>
    <xf numFmtId="3" fontId="86" fillId="2" borderId="5" xfId="0" applyNumberFormat="1" applyFont="1" applyFill="1" applyBorder="1" applyAlignment="1">
      <alignment horizontal="right" vertical="center" wrapText="1" indent="1"/>
    </xf>
    <xf numFmtId="3" fontId="88" fillId="7" borderId="5" xfId="0" applyNumberFormat="1" applyFont="1" applyFill="1" applyBorder="1" applyAlignment="1">
      <alignment horizontal="right" vertical="center" wrapText="1"/>
    </xf>
    <xf numFmtId="0" fontId="122" fillId="2" borderId="0" xfId="0" applyFont="1" applyFill="1" applyAlignment="1">
      <alignment horizontal="left" vertical="center"/>
    </xf>
    <xf numFmtId="0" fontId="41" fillId="2" borderId="0" xfId="0" applyFont="1" applyFill="1" applyAlignment="1">
      <alignment horizontal="center" vertical="center" wrapText="1"/>
    </xf>
    <xf numFmtId="0" fontId="28" fillId="2" borderId="4" xfId="0" applyFont="1" applyFill="1" applyBorder="1" applyAlignment="1">
      <alignment horizontal="center" vertical="center" wrapText="1"/>
    </xf>
    <xf numFmtId="164" fontId="19" fillId="2" borderId="0" xfId="9" applyFont="1" applyFill="1" applyBorder="1"/>
    <xf numFmtId="0" fontId="45" fillId="2" borderId="0" xfId="0" applyFont="1" applyFill="1" applyAlignment="1">
      <alignment horizontal="center" vertical="center" wrapText="1"/>
    </xf>
    <xf numFmtId="0" fontId="36" fillId="2" borderId="0" xfId="0" applyFont="1" applyFill="1" applyAlignment="1">
      <alignment horizontal="center" vertical="center" wrapText="1"/>
    </xf>
    <xf numFmtId="164" fontId="65" fillId="2" borderId="5" xfId="14" applyFont="1" applyFill="1" applyBorder="1" applyAlignment="1">
      <alignment vertical="center" wrapText="1"/>
    </xf>
    <xf numFmtId="164" fontId="70" fillId="2" borderId="5" xfId="14" applyFont="1" applyFill="1" applyBorder="1" applyAlignment="1">
      <alignment vertical="center" wrapText="1"/>
    </xf>
    <xf numFmtId="0" fontId="78" fillId="2" borderId="7" xfId="2" applyNumberFormat="1" applyFont="1" applyFill="1" applyBorder="1" applyAlignment="1">
      <alignment horizontal="center" vertical="center"/>
    </xf>
    <xf numFmtId="0" fontId="60" fillId="8" borderId="11" xfId="0" applyFont="1" applyFill="1" applyBorder="1" applyAlignment="1">
      <alignment horizontal="center" vertical="center" wrapText="1"/>
    </xf>
    <xf numFmtId="0" fontId="60" fillId="2" borderId="11" xfId="0" applyFont="1" applyFill="1" applyBorder="1" applyAlignment="1">
      <alignment horizontal="center" vertical="center" wrapText="1"/>
    </xf>
    <xf numFmtId="3" fontId="34" fillId="2" borderId="5" xfId="0" applyNumberFormat="1" applyFont="1" applyFill="1" applyBorder="1" applyAlignment="1">
      <alignment vertical="center" wrapText="1"/>
    </xf>
    <xf numFmtId="0" fontId="34" fillId="2" borderId="5" xfId="0" applyFont="1" applyFill="1" applyBorder="1" applyAlignment="1">
      <alignment vertical="center" wrapText="1"/>
    </xf>
    <xf numFmtId="0" fontId="55" fillId="2" borderId="11" xfId="0" applyFont="1" applyFill="1" applyBorder="1" applyAlignment="1">
      <alignment horizontal="right" vertical="center" wrapText="1"/>
    </xf>
    <xf numFmtId="0" fontId="55" fillId="2" borderId="0" xfId="0" applyFont="1" applyFill="1" applyAlignment="1">
      <alignment horizontal="center" vertical="center" wrapText="1"/>
    </xf>
    <xf numFmtId="0" fontId="48" fillId="2" borderId="4" xfId="0" applyFont="1" applyFill="1" applyBorder="1" applyAlignment="1">
      <alignment horizontal="right" wrapText="1"/>
    </xf>
    <xf numFmtId="0" fontId="48" fillId="2" borderId="0" xfId="0" applyFont="1" applyFill="1" applyAlignment="1">
      <alignment horizontal="right" wrapText="1"/>
    </xf>
    <xf numFmtId="0" fontId="48" fillId="2" borderId="11" xfId="0" applyFont="1" applyFill="1" applyBorder="1" applyAlignment="1">
      <alignment horizontal="center" vertical="center" wrapText="1"/>
    </xf>
    <xf numFmtId="0" fontId="48" fillId="2" borderId="11" xfId="0" applyFont="1" applyFill="1" applyBorder="1" applyAlignment="1">
      <alignment horizontal="right" wrapText="1"/>
    </xf>
    <xf numFmtId="0" fontId="83" fillId="2" borderId="0" xfId="0" applyFont="1" applyFill="1" applyAlignment="1">
      <alignment vertical="center" wrapText="1"/>
    </xf>
    <xf numFmtId="0" fontId="85" fillId="7" borderId="5" xfId="0" applyFont="1" applyFill="1" applyBorder="1" applyAlignment="1">
      <alignment vertical="center" wrapText="1"/>
    </xf>
    <xf numFmtId="0" fontId="34" fillId="2" borderId="7" xfId="0" applyFont="1" applyFill="1" applyBorder="1" applyAlignment="1">
      <alignment vertical="center" wrapText="1"/>
    </xf>
    <xf numFmtId="0" fontId="48" fillId="2" borderId="16"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right" vertical="center" wrapText="1"/>
    </xf>
    <xf numFmtId="0" fontId="0" fillId="0" borderId="0" xfId="0" applyAlignment="1">
      <alignment wrapText="1"/>
    </xf>
    <xf numFmtId="14" fontId="59" fillId="2" borderId="5" xfId="0" applyNumberFormat="1" applyFont="1" applyFill="1" applyBorder="1" applyAlignment="1">
      <alignment horizontal="center" vertical="center" wrapText="1"/>
    </xf>
    <xf numFmtId="17" fontId="118" fillId="2" borderId="4" xfId="3" quotePrefix="1" applyNumberFormat="1" applyFont="1" applyFill="1" applyBorder="1" applyAlignment="1">
      <alignment horizontal="center" vertical="center" wrapText="1"/>
    </xf>
    <xf numFmtId="165" fontId="125" fillId="2" borderId="0" xfId="2" applyNumberFormat="1" applyFont="1" applyFill="1" applyBorder="1" applyAlignment="1">
      <alignment vertical="center" wrapText="1"/>
    </xf>
    <xf numFmtId="165" fontId="35" fillId="2" borderId="5" xfId="2" applyNumberFormat="1" applyFont="1" applyFill="1" applyBorder="1" applyAlignment="1" applyProtection="1">
      <alignment horizontal="center" vertical="center" wrapText="1"/>
    </xf>
    <xf numFmtId="165" fontId="36" fillId="2" borderId="0" xfId="2" applyNumberFormat="1" applyFont="1" applyFill="1" applyBorder="1" applyAlignment="1">
      <alignment horizontal="center" vertical="center" wrapText="1"/>
    </xf>
    <xf numFmtId="165" fontId="36" fillId="2" borderId="8" xfId="2" applyNumberFormat="1" applyFont="1" applyFill="1" applyBorder="1" applyAlignment="1">
      <alignment horizontal="center" vertical="center" wrapText="1"/>
    </xf>
    <xf numFmtId="165" fontId="36" fillId="2" borderId="7" xfId="2" applyNumberFormat="1" applyFont="1" applyFill="1" applyBorder="1" applyAlignment="1">
      <alignment horizontal="center" vertical="center" wrapText="1"/>
    </xf>
    <xf numFmtId="0" fontId="128" fillId="0" borderId="0" xfId="0" applyFont="1" applyAlignment="1">
      <alignment horizontal="left" vertical="center"/>
    </xf>
    <xf numFmtId="3" fontId="0" fillId="2" borderId="0" xfId="0" applyNumberFormat="1" applyFill="1"/>
    <xf numFmtId="3" fontId="86" fillId="2" borderId="5" xfId="0" applyNumberFormat="1" applyFont="1" applyFill="1" applyBorder="1" applyAlignment="1">
      <alignment vertical="center" wrapText="1"/>
    </xf>
    <xf numFmtId="3" fontId="34" fillId="2" borderId="0" xfId="0" applyNumberFormat="1" applyFont="1" applyFill="1"/>
    <xf numFmtId="166" fontId="28" fillId="2" borderId="21" xfId="0" quotePrefix="1" applyNumberFormat="1" applyFont="1" applyFill="1" applyBorder="1" applyAlignment="1">
      <alignment horizontal="right" vertical="center" wrapText="1"/>
    </xf>
    <xf numFmtId="164" fontId="35" fillId="2" borderId="7" xfId="3" applyFont="1" applyFill="1" applyBorder="1" applyAlignment="1">
      <alignment vertical="center" wrapText="1"/>
    </xf>
    <xf numFmtId="164" fontId="22" fillId="2" borderId="5" xfId="3" applyFont="1" applyFill="1" applyBorder="1" applyAlignment="1">
      <alignment vertical="center" wrapText="1"/>
    </xf>
    <xf numFmtId="164" fontId="22" fillId="2" borderId="7" xfId="3" applyFont="1" applyFill="1" applyBorder="1" applyAlignment="1">
      <alignment vertical="center" wrapText="1"/>
    </xf>
    <xf numFmtId="10" fontId="34" fillId="13" borderId="5" xfId="0" applyNumberFormat="1" applyFont="1" applyFill="1" applyBorder="1" applyAlignment="1">
      <alignment vertical="center" wrapText="1"/>
    </xf>
    <xf numFmtId="0" fontId="131" fillId="0" borderId="40" xfId="0" applyFont="1" applyBorder="1" applyAlignment="1">
      <alignment horizontal="left" vertical="center" wrapText="1"/>
    </xf>
    <xf numFmtId="0" fontId="131" fillId="0" borderId="42" xfId="0" applyFont="1" applyBorder="1" applyAlignment="1">
      <alignment horizontal="right" vertical="center" wrapText="1"/>
    </xf>
    <xf numFmtId="0" fontId="131" fillId="0" borderId="25" xfId="0" applyFont="1" applyBorder="1" applyAlignment="1">
      <alignment horizontal="right" vertical="center" wrapText="1"/>
    </xf>
    <xf numFmtId="0" fontId="131" fillId="0" borderId="31" xfId="0" applyFont="1" applyBorder="1" applyAlignment="1">
      <alignment horizontal="right" vertical="center" wrapText="1"/>
    </xf>
    <xf numFmtId="3" fontId="132" fillId="20" borderId="22" xfId="0" applyNumberFormat="1" applyFont="1" applyFill="1" applyBorder="1" applyAlignment="1">
      <alignment horizontal="center" vertical="center"/>
    </xf>
    <xf numFmtId="3" fontId="133" fillId="20" borderId="22" xfId="0" applyNumberFormat="1" applyFont="1" applyFill="1" applyBorder="1" applyAlignment="1">
      <alignment horizontal="right" vertical="center"/>
    </xf>
    <xf numFmtId="169" fontId="135" fillId="2" borderId="0" xfId="0" applyNumberFormat="1" applyFont="1" applyFill="1" applyAlignment="1">
      <alignment horizontal="center" vertical="center"/>
    </xf>
    <xf numFmtId="0" fontId="124" fillId="0" borderId="5" xfId="0" applyFont="1" applyBorder="1" applyAlignment="1">
      <alignment vertical="center"/>
    </xf>
    <xf numFmtId="0" fontId="124" fillId="0" borderId="5" xfId="0" applyFont="1" applyBorder="1" applyAlignment="1">
      <alignment horizontal="left" vertical="center" indent="3"/>
    </xf>
    <xf numFmtId="3" fontId="132" fillId="20" borderId="22" xfId="0" applyNumberFormat="1" applyFont="1" applyFill="1" applyBorder="1" applyAlignment="1">
      <alignment horizontal="left" vertical="center" indent="2"/>
    </xf>
    <xf numFmtId="169" fontId="134" fillId="7" borderId="22" xfId="0" applyNumberFormat="1" applyFont="1" applyFill="1" applyBorder="1" applyAlignment="1">
      <alignment horizontal="center" vertical="center"/>
    </xf>
    <xf numFmtId="3" fontId="137" fillId="7" borderId="22" xfId="0" applyNumberFormat="1" applyFont="1" applyFill="1" applyBorder="1" applyAlignment="1">
      <alignment horizontal="left" vertical="center"/>
    </xf>
    <xf numFmtId="3" fontId="133" fillId="7" borderId="22" xfId="0" applyNumberFormat="1" applyFont="1" applyFill="1" applyBorder="1" applyAlignment="1">
      <alignment horizontal="right" vertical="center"/>
    </xf>
    <xf numFmtId="0" fontId="131" fillId="0" borderId="41" xfId="0" applyFont="1" applyBorder="1" applyAlignment="1">
      <alignment horizontal="center" vertical="center" wrapText="1"/>
    </xf>
    <xf numFmtId="0" fontId="129" fillId="0" borderId="0" xfId="0" applyFont="1" applyAlignment="1">
      <alignment horizontal="left" vertical="center" wrapText="1"/>
    </xf>
    <xf numFmtId="0" fontId="130" fillId="2" borderId="0" xfId="29" applyFont="1" applyFill="1" applyAlignment="1">
      <alignment horizontal="center" vertical="center"/>
    </xf>
    <xf numFmtId="0" fontId="138" fillId="2" borderId="0" xfId="30" applyFont="1" applyFill="1"/>
    <xf numFmtId="0" fontId="135" fillId="2" borderId="0" xfId="30" applyFont="1" applyFill="1" applyAlignment="1">
      <alignment horizontal="center" vertical="center"/>
    </xf>
    <xf numFmtId="0" fontId="131" fillId="0" borderId="44" xfId="0" applyFont="1" applyBorder="1" applyAlignment="1">
      <alignment horizontal="left" vertical="center" wrapText="1"/>
    </xf>
    <xf numFmtId="0" fontId="138" fillId="2" borderId="44" xfId="30" applyFont="1" applyFill="1" applyBorder="1" applyAlignment="1">
      <alignment vertical="center" wrapText="1"/>
    </xf>
    <xf numFmtId="0" fontId="138" fillId="2" borderId="47" xfId="30" applyFont="1" applyFill="1" applyBorder="1" applyAlignment="1">
      <alignment vertical="center" wrapText="1"/>
    </xf>
    <xf numFmtId="0" fontId="131" fillId="0" borderId="48" xfId="0" applyFont="1" applyBorder="1" applyAlignment="1">
      <alignment horizontal="right" vertical="center" wrapText="1"/>
    </xf>
    <xf numFmtId="0" fontId="131" fillId="0" borderId="25" xfId="0" applyFont="1" applyBorder="1" applyAlignment="1">
      <alignment horizontal="center" vertical="center" wrapText="1"/>
    </xf>
    <xf numFmtId="0" fontId="131" fillId="0" borderId="48" xfId="0" applyFont="1" applyBorder="1" applyAlignment="1">
      <alignment horizontal="center" vertical="center" wrapText="1"/>
    </xf>
    <xf numFmtId="0" fontId="131" fillId="0" borderId="49" xfId="0" applyFont="1" applyBorder="1" applyAlignment="1">
      <alignment horizontal="center" vertical="center" wrapText="1"/>
    </xf>
    <xf numFmtId="0" fontId="124" fillId="0" borderId="5" xfId="0" applyFont="1" applyBorder="1" applyAlignment="1">
      <alignment vertical="center" wrapText="1"/>
    </xf>
    <xf numFmtId="0" fontId="124" fillId="0" borderId="6" xfId="0" applyFont="1" applyBorder="1" applyAlignment="1">
      <alignment vertical="center" wrapText="1"/>
    </xf>
    <xf numFmtId="0" fontId="139" fillId="2" borderId="0" xfId="0" applyFont="1" applyFill="1" applyAlignment="1">
      <alignment horizontal="center" vertical="center"/>
    </xf>
    <xf numFmtId="169" fontId="139" fillId="2" borderId="0" xfId="0" applyNumberFormat="1" applyFont="1" applyFill="1" applyAlignment="1">
      <alignment horizontal="center" vertical="center"/>
    </xf>
    <xf numFmtId="0" fontId="131" fillId="0" borderId="14" xfId="0" applyFont="1" applyBorder="1" applyAlignment="1">
      <alignment horizontal="center" vertical="center" wrapText="1"/>
    </xf>
    <xf numFmtId="0" fontId="131" fillId="0" borderId="28" xfId="0" applyFont="1" applyBorder="1" applyAlignment="1">
      <alignment horizontal="center" vertical="center" wrapText="1"/>
    </xf>
    <xf numFmtId="0" fontId="131" fillId="0" borderId="5" xfId="0" applyFont="1" applyBorder="1" applyAlignment="1">
      <alignment horizontal="left" vertical="center" wrapText="1"/>
    </xf>
    <xf numFmtId="0" fontId="140" fillId="0" borderId="0" xfId="31" applyFont="1" applyAlignment="1">
      <alignment vertical="center" wrapText="1"/>
    </xf>
    <xf numFmtId="0" fontId="141" fillId="2" borderId="0" xfId="31" applyFont="1" applyFill="1" applyAlignment="1">
      <alignment horizontal="right" vertical="center" wrapText="1"/>
    </xf>
    <xf numFmtId="0" fontId="140" fillId="2" borderId="0" xfId="0" applyFont="1" applyFill="1"/>
    <xf numFmtId="0" fontId="13" fillId="0" borderId="0" xfId="31"/>
    <xf numFmtId="0" fontId="142" fillId="2" borderId="0" xfId="31" applyFont="1" applyFill="1"/>
    <xf numFmtId="0" fontId="124" fillId="2" borderId="0" xfId="32" applyFont="1" applyFill="1" applyAlignment="1">
      <alignment vertical="center" wrapText="1"/>
    </xf>
    <xf numFmtId="0" fontId="13" fillId="0" borderId="0" xfId="33"/>
    <xf numFmtId="0" fontId="131" fillId="0" borderId="51" xfId="0" applyFont="1" applyBorder="1" applyAlignment="1">
      <alignment horizontal="center" vertical="center" wrapText="1"/>
    </xf>
    <xf numFmtId="0" fontId="144" fillId="2" borderId="0" xfId="30" applyFont="1" applyFill="1"/>
    <xf numFmtId="0" fontId="131" fillId="0" borderId="52" xfId="0" applyFont="1" applyBorder="1" applyAlignment="1">
      <alignment horizontal="center" vertical="center" wrapText="1"/>
    </xf>
    <xf numFmtId="0" fontId="131" fillId="0" borderId="29" xfId="0" applyFont="1" applyBorder="1" applyAlignment="1">
      <alignment horizontal="center" vertical="center" wrapText="1"/>
    </xf>
    <xf numFmtId="0" fontId="131" fillId="0" borderId="54" xfId="0" applyFont="1" applyBorder="1" applyAlignment="1">
      <alignment horizontal="center" vertical="center" wrapText="1"/>
    </xf>
    <xf numFmtId="3" fontId="18" fillId="2" borderId="0" xfId="0" applyNumberFormat="1" applyFont="1" applyFill="1"/>
    <xf numFmtId="0" fontId="146" fillId="0" borderId="4" xfId="0" applyFont="1" applyBorder="1" applyAlignment="1">
      <alignment horizontal="center" vertical="center" wrapText="1"/>
    </xf>
    <xf numFmtId="0" fontId="147" fillId="15" borderId="7" xfId="0" applyFont="1" applyFill="1" applyBorder="1" applyAlignment="1">
      <alignment vertical="center" wrapText="1"/>
    </xf>
    <xf numFmtId="169" fontId="147" fillId="15" borderId="7" xfId="0" applyNumberFormat="1" applyFont="1" applyFill="1" applyBorder="1" applyAlignment="1">
      <alignment vertical="center" wrapText="1"/>
    </xf>
    <xf numFmtId="169" fontId="147" fillId="0" borderId="5" xfId="0" applyNumberFormat="1" applyFont="1" applyBorder="1" applyAlignment="1">
      <alignment vertical="center"/>
    </xf>
    <xf numFmtId="0" fontId="147" fillId="15" borderId="5" xfId="0" applyFont="1" applyFill="1" applyBorder="1" applyAlignment="1">
      <alignment vertical="center" wrapText="1"/>
    </xf>
    <xf numFmtId="169" fontId="147" fillId="15" borderId="5" xfId="0" applyNumberFormat="1" applyFont="1" applyFill="1" applyBorder="1" applyAlignment="1">
      <alignment vertical="center" wrapText="1"/>
    </xf>
    <xf numFmtId="0" fontId="148" fillId="2" borderId="0" xfId="0" applyFont="1" applyFill="1"/>
    <xf numFmtId="0" fontId="148" fillId="8" borderId="0" xfId="0" applyFont="1" applyFill="1"/>
    <xf numFmtId="0" fontId="150" fillId="22" borderId="0" xfId="0" applyFont="1" applyFill="1" applyAlignment="1">
      <alignment vertical="center" wrapText="1"/>
    </xf>
    <xf numFmtId="0" fontId="150" fillId="22" borderId="0" xfId="0" applyFont="1" applyFill="1" applyAlignment="1">
      <alignment horizontal="center" vertical="center"/>
    </xf>
    <xf numFmtId="0" fontId="151" fillId="8" borderId="0" xfId="0" applyFont="1" applyFill="1" applyAlignment="1">
      <alignment vertical="center" wrapText="1"/>
    </xf>
    <xf numFmtId="0" fontId="151" fillId="8" borderId="0" xfId="0" applyFont="1" applyFill="1" applyAlignment="1">
      <alignment horizontal="center" vertical="center"/>
    </xf>
    <xf numFmtId="0" fontId="152" fillId="8" borderId="0" xfId="0" applyFont="1" applyFill="1"/>
    <xf numFmtId="0" fontId="153" fillId="8" borderId="0" xfId="0" applyFont="1" applyFill="1" applyAlignment="1">
      <alignment horizontal="center" vertical="center"/>
    </xf>
    <xf numFmtId="0" fontId="149" fillId="21" borderId="9" xfId="0" applyFont="1" applyFill="1" applyBorder="1" applyAlignment="1">
      <alignment horizontal="center" vertical="center"/>
    </xf>
    <xf numFmtId="4" fontId="74" fillId="2" borderId="5" xfId="14" applyNumberFormat="1" applyFont="1" applyFill="1" applyBorder="1" applyAlignment="1">
      <alignment vertical="center"/>
    </xf>
    <xf numFmtId="4" fontId="0" fillId="2" borderId="0" xfId="0" applyNumberFormat="1" applyFill="1"/>
    <xf numFmtId="0" fontId="45" fillId="2" borderId="4" xfId="0" applyFont="1" applyFill="1" applyBorder="1" applyAlignment="1">
      <alignment horizontal="right" vertical="center" wrapText="1"/>
    </xf>
    <xf numFmtId="10" fontId="0" fillId="2" borderId="0" xfId="18" applyNumberFormat="1" applyFont="1" applyFill="1"/>
    <xf numFmtId="10" fontId="0" fillId="2" borderId="0" xfId="0" applyNumberFormat="1" applyFill="1"/>
    <xf numFmtId="0" fontId="18" fillId="2" borderId="0" xfId="0" applyFont="1" applyFill="1" applyAlignment="1">
      <alignment horizontal="left" vertical="center"/>
    </xf>
    <xf numFmtId="0" fontId="18" fillId="2" borderId="24" xfId="0" applyFont="1" applyFill="1" applyBorder="1" applyAlignment="1">
      <alignment horizontal="left" vertical="center"/>
    </xf>
    <xf numFmtId="0" fontId="67" fillId="2" borderId="0" xfId="0" applyFont="1" applyFill="1" applyAlignment="1">
      <alignment horizontal="center" vertical="center"/>
    </xf>
    <xf numFmtId="0" fontId="67" fillId="2" borderId="24" xfId="0" applyFont="1" applyFill="1" applyBorder="1" applyAlignment="1">
      <alignment horizontal="center" vertical="center"/>
    </xf>
    <xf numFmtId="9" fontId="0" fillId="2" borderId="0" xfId="18" applyFont="1" applyFill="1"/>
    <xf numFmtId="3" fontId="18" fillId="2" borderId="5" xfId="0" applyNumberFormat="1" applyFont="1" applyFill="1" applyBorder="1" applyAlignment="1">
      <alignment horizontal="right" vertical="center" wrapText="1"/>
    </xf>
    <xf numFmtId="0" fontId="61" fillId="2" borderId="5" xfId="0" applyFont="1" applyFill="1" applyBorder="1" applyAlignment="1">
      <alignment horizontal="left" vertical="center" wrapText="1" indent="2"/>
    </xf>
    <xf numFmtId="0" fontId="64" fillId="2" borderId="5" xfId="0" applyFont="1" applyFill="1" applyBorder="1" applyAlignment="1">
      <alignment horizontal="left" wrapText="1"/>
    </xf>
    <xf numFmtId="3" fontId="64" fillId="2" borderId="5" xfId="0" applyNumberFormat="1" applyFont="1" applyFill="1" applyBorder="1" applyAlignment="1">
      <alignment horizontal="center" vertical="center"/>
    </xf>
    <xf numFmtId="165" fontId="49" fillId="2" borderId="0" xfId="2" applyNumberFormat="1" applyFont="1" applyFill="1" applyBorder="1" applyAlignment="1">
      <alignment horizontal="center" vertical="center"/>
    </xf>
    <xf numFmtId="169" fontId="59" fillId="2" borderId="0" xfId="0" applyNumberFormat="1" applyFont="1" applyFill="1" applyAlignment="1">
      <alignment horizontal="right" vertical="center"/>
    </xf>
    <xf numFmtId="169" fontId="59" fillId="13" borderId="0" xfId="0" applyNumberFormat="1" applyFont="1" applyFill="1" applyAlignment="1">
      <alignment horizontal="right" vertical="center"/>
    </xf>
    <xf numFmtId="3" fontId="150" fillId="22" borderId="0" xfId="0" applyNumberFormat="1" applyFont="1" applyFill="1" applyAlignment="1">
      <alignment horizontal="center" vertical="center"/>
    </xf>
    <xf numFmtId="3" fontId="151" fillId="8" borderId="0" xfId="0" applyNumberFormat="1" applyFont="1" applyFill="1" applyAlignment="1">
      <alignment horizontal="center" vertical="center"/>
    </xf>
    <xf numFmtId="3" fontId="152" fillId="8" borderId="0" xfId="0" applyNumberFormat="1" applyFont="1" applyFill="1" applyAlignment="1">
      <alignment horizontal="center"/>
    </xf>
    <xf numFmtId="3" fontId="152" fillId="8" borderId="0" xfId="0" applyNumberFormat="1" applyFont="1" applyFill="1"/>
    <xf numFmtId="0" fontId="45" fillId="2" borderId="11" xfId="0" applyFont="1" applyFill="1" applyBorder="1" applyAlignment="1">
      <alignment horizontal="left" vertical="center" wrapText="1"/>
    </xf>
    <xf numFmtId="0" fontId="146" fillId="0" borderId="41" xfId="0" applyFont="1" applyBorder="1" applyAlignment="1">
      <alignment horizontal="center" vertical="center" wrapText="1"/>
    </xf>
    <xf numFmtId="4" fontId="133" fillId="20" borderId="7" xfId="0" applyNumberFormat="1" applyFont="1" applyFill="1" applyBorder="1" applyAlignment="1">
      <alignment horizontal="right" vertical="center"/>
    </xf>
    <xf numFmtId="164" fontId="155" fillId="8" borderId="0" xfId="8" applyFont="1" applyFill="1" applyAlignment="1">
      <alignment horizontal="left" vertical="center" wrapText="1"/>
    </xf>
    <xf numFmtId="164" fontId="155" fillId="11" borderId="0" xfId="8" applyFont="1" applyFill="1" applyAlignment="1">
      <alignment horizontal="left" vertical="center" wrapText="1"/>
    </xf>
    <xf numFmtId="3" fontId="155" fillId="8" borderId="0" xfId="8" applyNumberFormat="1" applyFont="1" applyFill="1" applyAlignment="1">
      <alignment horizontal="left" vertical="center" wrapText="1"/>
    </xf>
    <xf numFmtId="3" fontId="155" fillId="11" borderId="0" xfId="8" applyNumberFormat="1" applyFont="1" applyFill="1" applyAlignment="1">
      <alignment horizontal="left" vertical="center" wrapText="1"/>
    </xf>
    <xf numFmtId="14" fontId="155" fillId="11" borderId="0" xfId="8" applyNumberFormat="1" applyFont="1" applyFill="1" applyAlignment="1">
      <alignment horizontal="left" vertical="center" wrapText="1"/>
    </xf>
    <xf numFmtId="1" fontId="155" fillId="8" borderId="0" xfId="8" applyNumberFormat="1" applyFont="1" applyFill="1" applyAlignment="1">
      <alignment horizontal="left" vertical="center" wrapText="1"/>
    </xf>
    <xf numFmtId="10" fontId="134" fillId="7" borderId="22" xfId="0" applyNumberFormat="1" applyFont="1" applyFill="1" applyBorder="1" applyAlignment="1">
      <alignment horizontal="right" vertical="center"/>
    </xf>
    <xf numFmtId="0" fontId="18" fillId="2" borderId="18" xfId="0" applyFont="1" applyFill="1" applyBorder="1" applyAlignment="1">
      <alignment horizontal="left" vertical="center"/>
    </xf>
    <xf numFmtId="0" fontId="18" fillId="2" borderId="0" xfId="0" applyFont="1" applyFill="1" applyAlignment="1">
      <alignment horizontal="left" vertical="center" wrapText="1"/>
    </xf>
    <xf numFmtId="10" fontId="18" fillId="2" borderId="19" xfId="0" applyNumberFormat="1" applyFont="1" applyFill="1" applyBorder="1" applyAlignment="1">
      <alignment horizontal="center" vertical="center"/>
    </xf>
    <xf numFmtId="3" fontId="48" fillId="2" borderId="11" xfId="0" quotePrefix="1" applyNumberFormat="1" applyFont="1" applyFill="1" applyBorder="1" applyAlignment="1">
      <alignment horizontal="right" vertical="center" wrapText="1"/>
    </xf>
    <xf numFmtId="3" fontId="124" fillId="2" borderId="5" xfId="0" applyNumberFormat="1" applyFont="1" applyFill="1" applyBorder="1" applyAlignment="1">
      <alignment vertical="center" wrapText="1"/>
    </xf>
    <xf numFmtId="10" fontId="124" fillId="2" borderId="5" xfId="0" applyNumberFormat="1" applyFont="1" applyFill="1" applyBorder="1" applyAlignment="1">
      <alignment vertical="center" wrapText="1"/>
    </xf>
    <xf numFmtId="4" fontId="124" fillId="2" borderId="7" xfId="0" applyNumberFormat="1" applyFont="1" applyFill="1" applyBorder="1" applyAlignment="1">
      <alignment vertical="center" wrapText="1"/>
    </xf>
    <xf numFmtId="4" fontId="136" fillId="2" borderId="7" xfId="0" applyNumberFormat="1" applyFont="1" applyFill="1" applyBorder="1" applyAlignment="1">
      <alignment vertical="center" wrapText="1"/>
    </xf>
    <xf numFmtId="4" fontId="124" fillId="2" borderId="7" xfId="0" applyNumberFormat="1" applyFont="1" applyFill="1" applyBorder="1" applyAlignment="1">
      <alignment vertical="center"/>
    </xf>
    <xf numFmtId="4" fontId="124" fillId="2" borderId="5" xfId="0" applyNumberFormat="1" applyFont="1" applyFill="1" applyBorder="1" applyAlignment="1">
      <alignment vertical="center" wrapText="1"/>
    </xf>
    <xf numFmtId="4" fontId="136" fillId="2" borderId="5" xfId="0" applyNumberFormat="1" applyFont="1" applyFill="1" applyBorder="1" applyAlignment="1">
      <alignment vertical="center" wrapText="1"/>
    </xf>
    <xf numFmtId="4" fontId="124" fillId="2" borderId="5" xfId="0" applyNumberFormat="1" applyFont="1" applyFill="1" applyBorder="1" applyAlignment="1">
      <alignment vertical="center"/>
    </xf>
    <xf numFmtId="4" fontId="124" fillId="0" borderId="5" xfId="0" applyNumberFormat="1" applyFont="1" applyBorder="1" applyAlignment="1">
      <alignment vertical="center" wrapText="1"/>
    </xf>
    <xf numFmtId="0" fontId="156" fillId="22" borderId="0" xfId="0" applyFont="1" applyFill="1" applyAlignment="1">
      <alignment vertical="center" wrapText="1"/>
    </xf>
    <xf numFmtId="0" fontId="156" fillId="22" borderId="0" xfId="0" applyFont="1" applyFill="1" applyAlignment="1">
      <alignment horizontal="center" vertical="center"/>
    </xf>
    <xf numFmtId="3" fontId="143" fillId="2" borderId="50" xfId="0" applyNumberFormat="1" applyFont="1" applyFill="1" applyBorder="1" applyAlignment="1">
      <alignment horizontal="center" vertical="center" wrapText="1"/>
    </xf>
    <xf numFmtId="10" fontId="143" fillId="2" borderId="50" xfId="0" applyNumberFormat="1" applyFont="1" applyFill="1" applyBorder="1" applyAlignment="1">
      <alignment horizontal="center" vertical="center" wrapText="1"/>
    </xf>
    <xf numFmtId="2" fontId="143" fillId="2" borderId="50" xfId="0" applyNumberFormat="1" applyFont="1" applyFill="1" applyBorder="1" applyAlignment="1">
      <alignment horizontal="center" vertical="center" wrapText="1"/>
    </xf>
    <xf numFmtId="4" fontId="36" fillId="2" borderId="0" xfId="18" applyNumberFormat="1" applyFont="1" applyFill="1" applyBorder="1" applyAlignment="1">
      <alignment horizontal="right" vertical="center" wrapText="1"/>
    </xf>
    <xf numFmtId="0" fontId="155" fillId="11" borderId="0" xfId="8" applyNumberFormat="1" applyFont="1" applyFill="1" applyAlignment="1">
      <alignment horizontal="left" vertical="center" wrapText="1"/>
    </xf>
    <xf numFmtId="164" fontId="55" fillId="2" borderId="0" xfId="25" applyFont="1" applyFill="1" applyAlignment="1">
      <alignment horizontal="center" vertical="center"/>
    </xf>
    <xf numFmtId="49" fontId="55" fillId="2" borderId="0" xfId="25" applyNumberFormat="1" applyFont="1" applyFill="1" applyAlignment="1">
      <alignment horizontal="right" vertical="center" wrapText="1"/>
    </xf>
    <xf numFmtId="3" fontId="19" fillId="2" borderId="0" xfId="25" applyNumberFormat="1" applyFont="1" applyFill="1" applyAlignment="1">
      <alignment vertical="center" wrapText="1"/>
    </xf>
    <xf numFmtId="1" fontId="19" fillId="2" borderId="0" xfId="25" applyNumberFormat="1" applyFont="1" applyFill="1" applyAlignment="1">
      <alignment vertical="center" wrapText="1"/>
    </xf>
    <xf numFmtId="1" fontId="124" fillId="2" borderId="0" xfId="0" applyNumberFormat="1" applyFont="1" applyFill="1" applyAlignment="1">
      <alignment vertical="center" wrapText="1"/>
    </xf>
    <xf numFmtId="0" fontId="157" fillId="2" borderId="0" xfId="39" quotePrefix="1" applyFont="1" applyFill="1" applyAlignment="1">
      <alignment horizontal="center" vertical="center"/>
    </xf>
    <xf numFmtId="0" fontId="146" fillId="0" borderId="60" xfId="0" applyFont="1" applyBorder="1" applyAlignment="1">
      <alignment horizontal="center" vertical="center" wrapText="1"/>
    </xf>
    <xf numFmtId="0" fontId="131" fillId="2" borderId="0" xfId="0" applyFont="1" applyFill="1" applyAlignment="1">
      <alignment vertical="center" wrapText="1"/>
    </xf>
    <xf numFmtId="0" fontId="131" fillId="2" borderId="0" xfId="0" applyFont="1" applyFill="1" applyAlignment="1">
      <alignment horizontal="center" vertical="center" wrapText="1"/>
    </xf>
    <xf numFmtId="0" fontId="158" fillId="0" borderId="61" xfId="0" applyFont="1" applyBorder="1" applyAlignment="1">
      <alignment horizontal="center" vertical="center" wrapText="1"/>
    </xf>
    <xf numFmtId="0" fontId="158" fillId="0" borderId="25" xfId="0" applyFont="1" applyBorder="1" applyAlignment="1">
      <alignment horizontal="center" vertical="center" wrapText="1"/>
    </xf>
    <xf numFmtId="0" fontId="158" fillId="0" borderId="62" xfId="0" applyFont="1" applyBorder="1" applyAlignment="1">
      <alignment horizontal="center" vertical="center" wrapText="1"/>
    </xf>
    <xf numFmtId="0" fontId="131" fillId="2" borderId="0" xfId="0" applyFont="1" applyFill="1" applyAlignment="1">
      <alignment horizontal="right" vertical="center" wrapText="1"/>
    </xf>
    <xf numFmtId="3" fontId="132" fillId="2" borderId="0" xfId="0" applyNumberFormat="1" applyFont="1" applyFill="1" applyAlignment="1">
      <alignment horizontal="center" vertical="center"/>
    </xf>
    <xf numFmtId="3" fontId="137" fillId="7" borderId="63" xfId="0" applyNumberFormat="1" applyFont="1" applyFill="1" applyBorder="1" applyAlignment="1">
      <alignment horizontal="left" vertical="center"/>
    </xf>
    <xf numFmtId="3" fontId="137" fillId="7" borderId="16" xfId="0" applyNumberFormat="1" applyFont="1" applyFill="1" applyBorder="1" applyAlignment="1">
      <alignment horizontal="left" vertical="center"/>
    </xf>
    <xf numFmtId="3" fontId="134" fillId="2" borderId="0" xfId="0" applyNumberFormat="1" applyFont="1" applyFill="1" applyAlignment="1">
      <alignment horizontal="right" vertical="center"/>
    </xf>
    <xf numFmtId="3" fontId="133" fillId="2" borderId="0" xfId="0" applyNumberFormat="1" applyFont="1" applyFill="1" applyAlignment="1">
      <alignment horizontal="right" vertical="center"/>
    </xf>
    <xf numFmtId="1" fontId="134" fillId="2" borderId="0" xfId="0" applyNumberFormat="1" applyFont="1" applyFill="1" applyAlignment="1">
      <alignment horizontal="right" vertical="center"/>
    </xf>
    <xf numFmtId="3" fontId="159" fillId="2" borderId="64" xfId="40" applyFont="1" applyFill="1" applyBorder="1" applyAlignment="1">
      <alignment horizontal="center" vertical="center"/>
      <protection locked="0"/>
    </xf>
    <xf numFmtId="3" fontId="159" fillId="2" borderId="31" xfId="40" applyFont="1" applyFill="1" applyBorder="1" applyAlignment="1">
      <alignment horizontal="center" vertical="center"/>
      <protection locked="0"/>
    </xf>
    <xf numFmtId="3" fontId="124" fillId="2" borderId="0" xfId="0" applyNumberFormat="1" applyFont="1" applyFill="1" applyAlignment="1">
      <alignment vertical="center" wrapText="1"/>
    </xf>
    <xf numFmtId="3" fontId="136" fillId="2" borderId="0" xfId="0" applyNumberFormat="1" applyFont="1" applyFill="1" applyAlignment="1">
      <alignment vertical="center" wrapText="1"/>
    </xf>
    <xf numFmtId="3" fontId="124" fillId="2" borderId="0" xfId="0" applyNumberFormat="1" applyFont="1" applyFill="1" applyAlignment="1">
      <alignment vertical="center"/>
    </xf>
    <xf numFmtId="3" fontId="159" fillId="15" borderId="31" xfId="40" applyFont="1" applyFill="1" applyBorder="1" applyAlignment="1">
      <alignment horizontal="center" vertical="center"/>
      <protection locked="0"/>
    </xf>
    <xf numFmtId="3" fontId="159" fillId="0" borderId="64" xfId="40" applyFont="1" applyFill="1" applyBorder="1" applyAlignment="1">
      <alignment horizontal="center" vertical="center"/>
      <protection locked="0"/>
    </xf>
    <xf numFmtId="3" fontId="159" fillId="15" borderId="64" xfId="40" applyFont="1" applyFill="1" applyBorder="1" applyAlignment="1">
      <alignment horizontal="center" vertical="center"/>
      <protection locked="0"/>
    </xf>
    <xf numFmtId="3" fontId="159" fillId="15" borderId="61" xfId="40" applyFont="1" applyFill="1" applyBorder="1" applyAlignment="1">
      <alignment horizontal="center" vertical="center"/>
      <protection locked="0"/>
    </xf>
    <xf numFmtId="3" fontId="137" fillId="7" borderId="63" xfId="0" applyNumberFormat="1" applyFont="1" applyFill="1" applyBorder="1" applyAlignment="1">
      <alignment horizontal="center" vertical="center"/>
    </xf>
    <xf numFmtId="3" fontId="137" fillId="7" borderId="16" xfId="0" applyNumberFormat="1" applyFont="1" applyFill="1" applyBorder="1" applyAlignment="1">
      <alignment horizontal="center" vertical="center"/>
    </xf>
    <xf numFmtId="3" fontId="159" fillId="2" borderId="65" xfId="40" applyFont="1" applyFill="1" applyBorder="1" applyAlignment="1">
      <alignment horizontal="center" vertical="center"/>
      <protection locked="0"/>
    </xf>
    <xf numFmtId="3" fontId="159" fillId="15" borderId="65" xfId="40" applyFont="1" applyFill="1" applyBorder="1" applyAlignment="1">
      <alignment horizontal="center" vertical="center"/>
      <protection locked="0"/>
    </xf>
    <xf numFmtId="0" fontId="124" fillId="2" borderId="0" xfId="0" applyFont="1" applyFill="1" applyAlignment="1">
      <alignment horizontal="left" vertical="center" indent="3"/>
    </xf>
    <xf numFmtId="0" fontId="124" fillId="2" borderId="0" xfId="0" applyFont="1" applyFill="1" applyAlignment="1">
      <alignment vertical="center"/>
    </xf>
    <xf numFmtId="3" fontId="132" fillId="2" borderId="0" xfId="0" applyNumberFormat="1" applyFont="1" applyFill="1" applyAlignment="1">
      <alignment horizontal="left" vertical="center" indent="2"/>
    </xf>
    <xf numFmtId="169" fontId="134" fillId="2" borderId="0" xfId="0" applyNumberFormat="1" applyFont="1" applyFill="1" applyAlignment="1">
      <alignment horizontal="center" vertical="center"/>
    </xf>
    <xf numFmtId="3" fontId="137" fillId="2" borderId="0" xfId="0" applyNumberFormat="1" applyFont="1" applyFill="1" applyAlignment="1">
      <alignment horizontal="left" vertical="center"/>
    </xf>
    <xf numFmtId="0" fontId="160" fillId="0" borderId="0" xfId="41" applyFont="1"/>
    <xf numFmtId="0" fontId="157" fillId="0" borderId="0" xfId="39" quotePrefix="1" applyFont="1" applyAlignment="1">
      <alignment horizontal="center" vertical="top"/>
    </xf>
    <xf numFmtId="0" fontId="161" fillId="0" borderId="0" xfId="42" applyFont="1" applyFill="1" applyBorder="1" applyAlignment="1">
      <alignment horizontal="left"/>
    </xf>
    <xf numFmtId="0" fontId="146" fillId="0" borderId="66" xfId="0" applyFont="1" applyBorder="1" applyAlignment="1">
      <alignment horizontal="center" vertical="center" wrapText="1"/>
    </xf>
    <xf numFmtId="3" fontId="159" fillId="2" borderId="30" xfId="40" applyFont="1" applyFill="1" applyBorder="1" applyAlignment="1">
      <alignment horizontal="center" vertical="center"/>
      <protection locked="0"/>
    </xf>
    <xf numFmtId="2" fontId="124" fillId="2" borderId="0" xfId="0" applyNumberFormat="1" applyFont="1" applyFill="1" applyAlignment="1">
      <alignment vertical="center" wrapText="1"/>
    </xf>
    <xf numFmtId="10" fontId="159" fillId="2" borderId="31" xfId="40" applyNumberFormat="1" applyFont="1" applyFill="1" applyBorder="1" applyAlignment="1">
      <alignment horizontal="center" vertical="center"/>
      <protection locked="0"/>
    </xf>
    <xf numFmtId="3" fontId="36" fillId="2" borderId="5" xfId="0" applyNumberFormat="1" applyFont="1" applyFill="1" applyBorder="1" applyAlignment="1">
      <alignment horizontal="right" vertical="center"/>
    </xf>
    <xf numFmtId="0" fontId="60" fillId="8" borderId="0" xfId="0" applyFont="1" applyFill="1" applyAlignment="1">
      <alignment horizontal="center" vertical="center" wrapText="1"/>
    </xf>
    <xf numFmtId="0" fontId="60" fillId="8" borderId="0" xfId="0" applyFont="1" applyFill="1" applyAlignment="1">
      <alignment horizontal="right" vertical="center"/>
    </xf>
    <xf numFmtId="3" fontId="36" fillId="2" borderId="0" xfId="16" applyFont="1" applyFill="1" applyBorder="1" applyAlignment="1">
      <alignment horizontal="center" vertical="center" wrapText="1"/>
      <protection locked="0"/>
    </xf>
    <xf numFmtId="0" fontId="60" fillId="2" borderId="0" xfId="0" applyFont="1" applyFill="1" applyAlignment="1">
      <alignment horizontal="right" vertical="center"/>
    </xf>
    <xf numFmtId="0" fontId="71" fillId="2" borderId="0" xfId="0" applyFont="1" applyFill="1"/>
    <xf numFmtId="0" fontId="124" fillId="0" borderId="31" xfId="0" applyFont="1" applyBorder="1" applyAlignment="1">
      <alignment vertical="center" wrapText="1"/>
    </xf>
    <xf numFmtId="0" fontId="131" fillId="0" borderId="5" xfId="0" applyFont="1" applyBorder="1" applyAlignment="1">
      <alignment horizontal="center" vertical="center" wrapText="1"/>
    </xf>
    <xf numFmtId="164" fontId="51" fillId="8" borderId="0" xfId="8" applyFont="1" applyFill="1" applyAlignment="1">
      <alignment horizontal="left" vertical="center" wrapText="1" indent="1"/>
    </xf>
    <xf numFmtId="164" fontId="51" fillId="11" borderId="0" xfId="8" applyFont="1" applyFill="1" applyAlignment="1">
      <alignment horizontal="left" vertical="center" wrapText="1" indent="1"/>
    </xf>
    <xf numFmtId="164" fontId="52" fillId="11" borderId="0" xfId="8" applyFont="1" applyFill="1" applyAlignment="1">
      <alignment horizontal="left" vertical="center" wrapText="1" indent="1"/>
    </xf>
    <xf numFmtId="164" fontId="50" fillId="8" borderId="0" xfId="8" applyFont="1" applyFill="1" applyAlignment="1">
      <alignment horizontal="left" vertical="center" wrapText="1" indent="1"/>
    </xf>
    <xf numFmtId="164" fontId="50" fillId="11" borderId="0" xfId="8" applyFont="1" applyFill="1" applyAlignment="1">
      <alignment horizontal="left" vertical="center" wrapText="1" indent="1"/>
    </xf>
    <xf numFmtId="4" fontId="155" fillId="8" borderId="0" xfId="8" applyNumberFormat="1" applyFont="1" applyFill="1" applyAlignment="1">
      <alignment horizontal="left" vertical="center" wrapText="1"/>
    </xf>
    <xf numFmtId="0" fontId="18" fillId="23" borderId="18" xfId="0" applyFont="1" applyFill="1" applyBorder="1" applyAlignment="1">
      <alignment horizontal="left" vertical="center"/>
    </xf>
    <xf numFmtId="0" fontId="18" fillId="23" borderId="0" xfId="0" applyFont="1" applyFill="1" applyAlignment="1">
      <alignment horizontal="left" vertical="center" wrapText="1"/>
    </xf>
    <xf numFmtId="0" fontId="18" fillId="23" borderId="0" xfId="0" applyFont="1" applyFill="1" applyAlignment="1">
      <alignment horizontal="left" vertical="center"/>
    </xf>
    <xf numFmtId="10" fontId="18" fillId="23" borderId="19" xfId="0" applyNumberFormat="1" applyFont="1" applyFill="1" applyBorder="1" applyAlignment="1">
      <alignment horizontal="center" vertical="center"/>
    </xf>
    <xf numFmtId="10" fontId="18" fillId="23" borderId="16" xfId="0" applyNumberFormat="1" applyFont="1" applyFill="1" applyBorder="1" applyAlignment="1">
      <alignment horizontal="center" vertical="center"/>
    </xf>
    <xf numFmtId="10" fontId="18" fillId="8" borderId="0" xfId="0" applyNumberFormat="1" applyFont="1" applyFill="1" applyAlignment="1">
      <alignment horizontal="center" vertical="center"/>
    </xf>
    <xf numFmtId="10" fontId="18" fillId="23" borderId="0" xfId="0" applyNumberFormat="1" applyFont="1" applyFill="1" applyAlignment="1">
      <alignment horizontal="center" vertical="center"/>
    </xf>
    <xf numFmtId="10" fontId="18" fillId="2" borderId="0" xfId="0" applyNumberFormat="1" applyFont="1" applyFill="1" applyAlignment="1">
      <alignment horizontal="center" vertical="center"/>
    </xf>
    <xf numFmtId="0" fontId="40" fillId="23" borderId="18" xfId="0" applyFont="1" applyFill="1" applyBorder="1" applyAlignment="1">
      <alignment horizontal="left" vertical="center"/>
    </xf>
    <xf numFmtId="0" fontId="40" fillId="23" borderId="0" xfId="0" applyFont="1" applyFill="1" applyAlignment="1">
      <alignment horizontal="center" vertical="center" wrapText="1"/>
    </xf>
    <xf numFmtId="0" fontId="40" fillId="23" borderId="0" xfId="0" applyFont="1" applyFill="1" applyAlignment="1">
      <alignment horizontal="center" vertical="center"/>
    </xf>
    <xf numFmtId="10" fontId="40" fillId="23" borderId="19" xfId="0" applyNumberFormat="1" applyFont="1" applyFill="1" applyBorder="1" applyAlignment="1">
      <alignment horizontal="center" vertical="center"/>
    </xf>
    <xf numFmtId="0" fontId="40" fillId="23" borderId="19" xfId="0" applyFont="1" applyFill="1" applyBorder="1" applyAlignment="1">
      <alignment horizontal="center" vertical="center"/>
    </xf>
    <xf numFmtId="0" fontId="40" fillId="23" borderId="18" xfId="0" applyFont="1" applyFill="1" applyBorder="1" applyAlignment="1">
      <alignment horizontal="center" vertical="center"/>
    </xf>
    <xf numFmtId="0" fontId="40" fillId="23" borderId="0" xfId="0" applyFont="1" applyFill="1" applyAlignment="1">
      <alignment horizontal="left" vertical="center"/>
    </xf>
    <xf numFmtId="0" fontId="124" fillId="0" borderId="5" xfId="0" applyFont="1" applyBorder="1" applyAlignment="1">
      <alignment horizontal="center" vertical="center" wrapText="1"/>
    </xf>
    <xf numFmtId="0" fontId="124" fillId="0" borderId="7" xfId="0" applyFont="1" applyBorder="1" applyAlignment="1">
      <alignment vertical="center" wrapText="1"/>
    </xf>
    <xf numFmtId="0" fontId="124" fillId="0" borderId="7" xfId="0" applyFont="1" applyBorder="1" applyAlignment="1">
      <alignment horizontal="center" vertical="center" wrapText="1"/>
    </xf>
    <xf numFmtId="3" fontId="124" fillId="0" borderId="7" xfId="0" applyNumberFormat="1" applyFont="1" applyBorder="1" applyAlignment="1">
      <alignment horizontal="center" vertical="center" wrapText="1"/>
    </xf>
    <xf numFmtId="3" fontId="124" fillId="0" borderId="5" xfId="0" applyNumberFormat="1" applyFont="1" applyBorder="1" applyAlignment="1">
      <alignment horizontal="center" vertical="center" wrapText="1"/>
    </xf>
    <xf numFmtId="0" fontId="133" fillId="7" borderId="67" xfId="0" applyFont="1" applyFill="1" applyBorder="1" applyAlignment="1">
      <alignment horizontal="center" vertical="center" wrapText="1"/>
    </xf>
    <xf numFmtId="0" fontId="133" fillId="7" borderId="67" xfId="0" applyFont="1" applyFill="1" applyBorder="1" applyAlignment="1">
      <alignment vertical="center" wrapText="1"/>
    </xf>
    <xf numFmtId="3" fontId="133" fillId="7" borderId="67" xfId="0" applyNumberFormat="1" applyFont="1" applyFill="1" applyBorder="1" applyAlignment="1">
      <alignment horizontal="center" vertical="center" wrapText="1"/>
    </xf>
    <xf numFmtId="3" fontId="137" fillId="7" borderId="68" xfId="0" applyNumberFormat="1" applyFont="1" applyFill="1" applyBorder="1" applyAlignment="1">
      <alignment horizontal="left" vertical="center"/>
    </xf>
    <xf numFmtId="0" fontId="163" fillId="4" borderId="31" xfId="43" applyFont="1" applyFill="1" applyBorder="1" applyAlignment="1">
      <alignment horizontal="center" vertical="center" wrapText="1"/>
    </xf>
    <xf numFmtId="0" fontId="166" fillId="2" borderId="31" xfId="39" quotePrefix="1" applyFont="1" applyFill="1" applyBorder="1" applyAlignment="1">
      <alignment horizontal="center" vertical="center" wrapText="1"/>
    </xf>
    <xf numFmtId="0" fontId="164" fillId="2" borderId="31" xfId="43" applyFont="1" applyFill="1" applyBorder="1" applyAlignment="1">
      <alignment horizontal="center" vertical="center" wrapText="1"/>
    </xf>
    <xf numFmtId="3" fontId="130" fillId="3" borderId="7" xfId="0" applyNumberFormat="1" applyFont="1" applyFill="1" applyBorder="1" applyAlignment="1">
      <alignment horizontal="center" vertical="center" wrapText="1"/>
    </xf>
    <xf numFmtId="3" fontId="130" fillId="3" borderId="5" xfId="0" applyNumberFormat="1" applyFont="1" applyFill="1" applyBorder="1" applyAlignment="1">
      <alignment horizontal="center" vertical="center" wrapText="1"/>
    </xf>
    <xf numFmtId="10" fontId="159" fillId="0" borderId="64" xfId="18" applyNumberFormat="1" applyFont="1" applyFill="1" applyBorder="1" applyAlignment="1" applyProtection="1">
      <alignment horizontal="center" vertical="center"/>
      <protection locked="0"/>
    </xf>
    <xf numFmtId="10" fontId="159" fillId="2" borderId="64" xfId="18" applyNumberFormat="1" applyFont="1" applyFill="1" applyBorder="1" applyAlignment="1" applyProtection="1">
      <alignment horizontal="center" vertical="center"/>
      <protection locked="0"/>
    </xf>
    <xf numFmtId="165" fontId="36" fillId="2" borderId="0" xfId="2" applyNumberFormat="1" applyFont="1" applyFill="1" applyBorder="1" applyAlignment="1">
      <alignment horizontal="right" vertical="center" wrapText="1"/>
    </xf>
    <xf numFmtId="4" fontId="36" fillId="0" borderId="0" xfId="0" applyNumberFormat="1" applyFont="1" applyAlignment="1">
      <alignment horizontal="right" vertical="center" wrapText="1"/>
    </xf>
    <xf numFmtId="4" fontId="36" fillId="0" borderId="0" xfId="18" applyNumberFormat="1" applyFont="1" applyFill="1" applyBorder="1" applyAlignment="1">
      <alignment horizontal="right" vertical="center" wrapText="1"/>
    </xf>
    <xf numFmtId="4" fontId="46" fillId="13" borderId="5" xfId="0" applyNumberFormat="1" applyFont="1" applyFill="1" applyBorder="1" applyAlignment="1">
      <alignment horizontal="center" vertical="center" wrapText="1"/>
    </xf>
    <xf numFmtId="4" fontId="36" fillId="2" borderId="5" xfId="16" applyNumberFormat="1" applyFont="1" applyFill="1" applyBorder="1" applyAlignment="1">
      <alignment horizontal="center" vertical="center" wrapText="1"/>
      <protection locked="0"/>
    </xf>
    <xf numFmtId="4" fontId="33" fillId="2" borderId="5" xfId="16" applyNumberFormat="1" applyFont="1" applyFill="1" applyBorder="1" applyAlignment="1">
      <alignment horizontal="center" vertical="center" wrapText="1"/>
      <protection locked="0"/>
    </xf>
    <xf numFmtId="164" fontId="65" fillId="0" borderId="0" xfId="14" applyFont="1" applyAlignment="1">
      <alignment vertical="center" wrapText="1"/>
    </xf>
    <xf numFmtId="3" fontId="36" fillId="0" borderId="5" xfId="16" quotePrefix="1" applyFont="1" applyFill="1" applyBorder="1" applyAlignment="1">
      <alignment horizontal="center" vertical="center" wrapText="1"/>
      <protection locked="0"/>
    </xf>
    <xf numFmtId="3" fontId="36" fillId="25" borderId="5" xfId="16" applyFont="1" applyFill="1" applyBorder="1" applyAlignment="1">
      <alignment horizontal="center" vertical="center" wrapText="1"/>
      <protection locked="0"/>
    </xf>
    <xf numFmtId="175" fontId="47" fillId="2" borderId="4" xfId="14" quotePrefix="1" applyNumberFormat="1" applyFont="1" applyFill="1" applyBorder="1" applyAlignment="1">
      <alignment horizontal="center" vertical="center" wrapText="1"/>
    </xf>
    <xf numFmtId="0" fontId="66" fillId="2" borderId="69" xfId="0" applyFont="1" applyFill="1" applyBorder="1" applyAlignment="1">
      <alignment horizontal="left" wrapText="1"/>
    </xf>
    <xf numFmtId="0" fontId="66" fillId="2" borderId="69" xfId="0" applyFont="1" applyFill="1" applyBorder="1" applyAlignment="1">
      <alignment horizontal="right" vertical="center" wrapText="1"/>
    </xf>
    <xf numFmtId="3" fontId="65" fillId="26" borderId="5" xfId="0" applyNumberFormat="1" applyFont="1" applyFill="1" applyBorder="1" applyAlignment="1">
      <alignment vertical="center" wrapText="1"/>
    </xf>
    <xf numFmtId="0" fontId="62" fillId="2" borderId="81" xfId="0" applyFont="1" applyFill="1" applyBorder="1" applyAlignment="1">
      <alignment horizontal="center" vertical="center" wrapText="1"/>
    </xf>
    <xf numFmtId="0" fontId="87" fillId="2" borderId="7" xfId="0" applyFont="1" applyFill="1" applyBorder="1" applyAlignment="1">
      <alignment horizontal="left" vertical="center" wrapText="1" indent="1"/>
    </xf>
    <xf numFmtId="3" fontId="34" fillId="0" borderId="7" xfId="0" applyNumberFormat="1" applyFont="1" applyBorder="1" applyAlignment="1">
      <alignment vertical="center" wrapText="1"/>
    </xf>
    <xf numFmtId="3" fontId="34" fillId="0" borderId="5" xfId="0" applyNumberFormat="1" applyFont="1" applyBorder="1" applyAlignment="1">
      <alignment vertical="center" wrapText="1"/>
    </xf>
    <xf numFmtId="3" fontId="86" fillId="0" borderId="5" xfId="0" applyNumberFormat="1" applyFont="1" applyBorder="1" applyAlignment="1">
      <alignment vertical="center" wrapText="1"/>
    </xf>
    <xf numFmtId="3" fontId="86" fillId="26" borderId="5" xfId="0" applyNumberFormat="1" applyFont="1" applyFill="1" applyBorder="1" applyAlignment="1">
      <alignment vertical="center" wrapText="1"/>
    </xf>
    <xf numFmtId="176" fontId="36" fillId="2" borderId="0" xfId="2" applyNumberFormat="1" applyFont="1" applyFill="1" applyBorder="1" applyAlignment="1">
      <alignment horizontal="left" vertical="center" wrapText="1"/>
    </xf>
    <xf numFmtId="0" fontId="36" fillId="2" borderId="5" xfId="0" applyFont="1" applyFill="1" applyBorder="1" applyAlignment="1">
      <alignment horizontal="left" vertical="center" wrapText="1" indent="2"/>
    </xf>
    <xf numFmtId="4" fontId="34" fillId="2" borderId="22" xfId="0" applyNumberFormat="1" applyFont="1" applyFill="1" applyBorder="1" applyAlignment="1">
      <alignment horizontal="right" vertical="center" wrapText="1"/>
    </xf>
    <xf numFmtId="4" fontId="34" fillId="2" borderId="7" xfId="0" applyNumberFormat="1" applyFont="1" applyFill="1" applyBorder="1" applyAlignment="1">
      <alignment horizontal="right" vertical="center" wrapText="1"/>
    </xf>
    <xf numFmtId="4" fontId="34" fillId="2" borderId="5" xfId="0" applyNumberFormat="1" applyFont="1" applyFill="1" applyBorder="1" applyAlignment="1">
      <alignment horizontal="right" vertical="center" wrapText="1"/>
    </xf>
    <xf numFmtId="4" fontId="34" fillId="2" borderId="5" xfId="0" applyNumberFormat="1" applyFont="1" applyFill="1" applyBorder="1" applyAlignment="1">
      <alignment vertical="center" wrapText="1"/>
    </xf>
    <xf numFmtId="4" fontId="29" fillId="7" borderId="5" xfId="0" applyNumberFormat="1" applyFont="1" applyFill="1" applyBorder="1" applyAlignment="1">
      <alignment horizontal="right" vertical="center" wrapText="1"/>
    </xf>
    <xf numFmtId="0" fontId="36" fillId="2" borderId="5" xfId="0" applyFont="1" applyFill="1" applyBorder="1" applyAlignment="1">
      <alignment horizontal="left" vertical="center" wrapText="1" indent="4"/>
    </xf>
    <xf numFmtId="165" fontId="34" fillId="2" borderId="0" xfId="2" applyNumberFormat="1" applyFont="1" applyFill="1" applyBorder="1" applyAlignment="1">
      <alignment horizontal="left" vertical="center" wrapText="1"/>
    </xf>
    <xf numFmtId="3" fontId="34" fillId="26" borderId="5" xfId="0" applyNumberFormat="1" applyFont="1" applyFill="1" applyBorder="1" applyAlignment="1">
      <alignment horizontal="right" vertical="center" wrapText="1"/>
    </xf>
    <xf numFmtId="3" fontId="18" fillId="26" borderId="5" xfId="0" applyNumberFormat="1" applyFont="1" applyFill="1" applyBorder="1" applyAlignment="1">
      <alignment horizontal="right" vertical="center" wrapText="1"/>
    </xf>
    <xf numFmtId="3" fontId="56" fillId="26" borderId="5" xfId="0" applyNumberFormat="1" applyFont="1" applyFill="1" applyBorder="1" applyAlignment="1">
      <alignment horizontal="right" vertical="center" wrapText="1"/>
    </xf>
    <xf numFmtId="3" fontId="34" fillId="26" borderId="22" xfId="0" applyNumberFormat="1" applyFont="1" applyFill="1" applyBorder="1" applyAlignment="1">
      <alignment horizontal="right" vertical="center" wrapText="1"/>
    </xf>
    <xf numFmtId="3" fontId="36" fillId="26" borderId="5" xfId="0" applyNumberFormat="1" applyFont="1" applyFill="1" applyBorder="1" applyAlignment="1">
      <alignment vertical="center"/>
    </xf>
    <xf numFmtId="3" fontId="56" fillId="26" borderId="5" xfId="0" applyNumberFormat="1" applyFont="1" applyFill="1" applyBorder="1" applyAlignment="1">
      <alignment vertical="center"/>
    </xf>
    <xf numFmtId="3" fontId="56" fillId="26" borderId="22" xfId="0" applyNumberFormat="1" applyFont="1" applyFill="1" applyBorder="1" applyAlignment="1">
      <alignment vertical="center"/>
    </xf>
    <xf numFmtId="3" fontId="59" fillId="26" borderId="23" xfId="0" applyNumberFormat="1" applyFont="1" applyFill="1" applyBorder="1" applyAlignment="1">
      <alignment vertical="center"/>
    </xf>
    <xf numFmtId="3" fontId="154" fillId="26" borderId="5" xfId="0" applyNumberFormat="1" applyFont="1" applyFill="1" applyBorder="1" applyAlignment="1">
      <alignment vertical="center"/>
    </xf>
    <xf numFmtId="169" fontId="78" fillId="2" borderId="0" xfId="0" applyNumberFormat="1" applyFont="1" applyFill="1" applyAlignment="1">
      <alignment horizontal="center" vertical="center" wrapText="1"/>
    </xf>
    <xf numFmtId="3" fontId="36" fillId="26" borderId="5" xfId="24" applyFont="1" applyFill="1" applyBorder="1" applyAlignment="1">
      <alignment horizontal="center" vertical="center"/>
      <protection locked="0"/>
    </xf>
    <xf numFmtId="0" fontId="2" fillId="2" borderId="0" xfId="0" applyFont="1" applyFill="1" applyAlignment="1">
      <alignment wrapText="1"/>
    </xf>
    <xf numFmtId="0" fontId="34" fillId="2" borderId="0" xfId="0" applyFont="1" applyFill="1" applyAlignment="1">
      <alignment horizontal="center" vertical="center"/>
    </xf>
    <xf numFmtId="17" fontId="34" fillId="2" borderId="0" xfId="0" applyNumberFormat="1" applyFont="1" applyFill="1" applyAlignment="1">
      <alignment horizontal="center" vertical="center"/>
    </xf>
    <xf numFmtId="3" fontId="59" fillId="2" borderId="0" xfId="0" applyNumberFormat="1" applyFont="1" applyFill="1" applyAlignment="1">
      <alignment horizontal="right" vertical="center" wrapText="1"/>
    </xf>
    <xf numFmtId="3" fontId="59" fillId="2" borderId="5" xfId="0" applyNumberFormat="1" applyFont="1" applyFill="1" applyBorder="1" applyAlignment="1">
      <alignment horizontal="right" vertical="center" wrapText="1"/>
    </xf>
    <xf numFmtId="3" fontId="59" fillId="26" borderId="5" xfId="0" applyNumberFormat="1" applyFont="1" applyFill="1" applyBorder="1" applyAlignment="1">
      <alignment horizontal="right" vertical="center" wrapText="1"/>
    </xf>
    <xf numFmtId="1" fontId="59" fillId="2" borderId="7" xfId="0" applyNumberFormat="1" applyFont="1" applyFill="1" applyBorder="1" applyAlignment="1">
      <alignment horizontal="right" vertical="center" wrapText="1"/>
    </xf>
    <xf numFmtId="2" fontId="63" fillId="26" borderId="5" xfId="0" applyNumberFormat="1" applyFont="1" applyFill="1" applyBorder="1" applyAlignment="1">
      <alignment horizontal="right" vertical="center" wrapText="1"/>
    </xf>
    <xf numFmtId="3" fontId="63" fillId="2" borderId="7" xfId="0" applyNumberFormat="1" applyFont="1" applyFill="1" applyBorder="1" applyAlignment="1">
      <alignment horizontal="right" vertical="center" wrapText="1"/>
    </xf>
    <xf numFmtId="0" fontId="36" fillId="2" borderId="5" xfId="0" applyFont="1" applyFill="1" applyBorder="1" applyAlignment="1">
      <alignment horizontal="right" vertical="center" wrapText="1" indent="1"/>
    </xf>
    <xf numFmtId="0" fontId="36" fillId="2" borderId="0" xfId="0" applyFont="1" applyFill="1" applyAlignment="1">
      <alignment horizontal="right" vertical="center" wrapText="1" indent="1"/>
    </xf>
    <xf numFmtId="3" fontId="59" fillId="0" borderId="0" xfId="0" applyNumberFormat="1" applyFont="1" applyAlignment="1">
      <alignment horizontal="right" vertical="center" wrapText="1"/>
    </xf>
    <xf numFmtId="3" fontId="59" fillId="0" borderId="5" xfId="0" applyNumberFormat="1" applyFont="1" applyBorder="1" applyAlignment="1">
      <alignment horizontal="right" vertical="center" wrapText="1"/>
    </xf>
    <xf numFmtId="3" fontId="2" fillId="2" borderId="0" xfId="0" applyNumberFormat="1" applyFont="1" applyFill="1"/>
    <xf numFmtId="3" fontId="63" fillId="0" borderId="7" xfId="0" applyNumberFormat="1" applyFont="1" applyBorder="1" applyAlignment="1">
      <alignment horizontal="right" vertical="center" wrapText="1"/>
    </xf>
    <xf numFmtId="3" fontId="18" fillId="2" borderId="0" xfId="4" applyNumberFormat="1" applyFont="1" applyFill="1" applyAlignment="1">
      <alignment horizontal="right" vertical="center" wrapText="1"/>
    </xf>
    <xf numFmtId="167" fontId="18" fillId="0" borderId="0" xfId="4" applyNumberFormat="1" applyFont="1" applyAlignment="1">
      <alignment horizontal="right" vertical="center" wrapText="1"/>
    </xf>
    <xf numFmtId="167" fontId="18" fillId="0" borderId="0" xfId="4" applyNumberFormat="1" applyFont="1" applyAlignment="1">
      <alignment horizontal="right" vertical="center" wrapText="1" shrinkToFit="1"/>
    </xf>
    <xf numFmtId="167" fontId="18" fillId="0" borderId="0" xfId="4" quotePrefix="1" applyNumberFormat="1" applyFont="1" applyAlignment="1">
      <alignment horizontal="right" vertical="center" wrapText="1" shrinkToFit="1"/>
    </xf>
    <xf numFmtId="168" fontId="0" fillId="2" borderId="0" xfId="0" applyNumberFormat="1" applyFill="1"/>
    <xf numFmtId="0" fontId="174" fillId="2" borderId="0" xfId="0" applyFont="1" applyFill="1"/>
    <xf numFmtId="0" fontId="0" fillId="2" borderId="0" xfId="0" applyFill="1" applyAlignment="1">
      <alignment wrapText="1"/>
    </xf>
    <xf numFmtId="165" fontId="36" fillId="2" borderId="0" xfId="2" applyNumberFormat="1" applyFont="1" applyFill="1" applyBorder="1" applyAlignment="1">
      <alignment vertical="center" wrapText="1"/>
    </xf>
    <xf numFmtId="176" fontId="36" fillId="2" borderId="0" xfId="2" applyNumberFormat="1" applyFont="1" applyFill="1" applyBorder="1" applyAlignment="1">
      <alignment vertical="center" wrapText="1"/>
    </xf>
    <xf numFmtId="3" fontId="34" fillId="26" borderId="5" xfId="0" applyNumberFormat="1" applyFont="1" applyFill="1" applyBorder="1" applyAlignment="1">
      <alignment vertical="center" wrapText="1"/>
    </xf>
    <xf numFmtId="0" fontId="45" fillId="2" borderId="4" xfId="0" applyFont="1" applyFill="1" applyBorder="1" applyAlignment="1">
      <alignment vertical="center" wrapText="1"/>
    </xf>
    <xf numFmtId="0" fontId="55" fillId="2" borderId="0" xfId="0" applyFont="1" applyFill="1" applyAlignment="1">
      <alignment horizontal="left" vertical="center" wrapText="1"/>
    </xf>
    <xf numFmtId="3" fontId="29" fillId="26" borderId="5" xfId="0" applyNumberFormat="1" applyFont="1" applyFill="1" applyBorder="1" applyAlignment="1">
      <alignment vertical="center" wrapText="1"/>
    </xf>
    <xf numFmtId="9" fontId="34" fillId="2" borderId="22" xfId="18" applyFont="1" applyFill="1" applyBorder="1" applyAlignment="1">
      <alignment vertical="center" wrapText="1"/>
    </xf>
    <xf numFmtId="4" fontId="34" fillId="2" borderId="22" xfId="0" applyNumberFormat="1" applyFont="1" applyFill="1" applyBorder="1" applyAlignment="1">
      <alignment vertical="center" wrapText="1"/>
    </xf>
    <xf numFmtId="4" fontId="29" fillId="7" borderId="5" xfId="0" applyNumberFormat="1" applyFont="1" applyFill="1" applyBorder="1" applyAlignment="1">
      <alignment vertical="center" wrapText="1"/>
    </xf>
    <xf numFmtId="9" fontId="34" fillId="2" borderId="5" xfId="18" applyFont="1" applyFill="1" applyBorder="1" applyAlignment="1">
      <alignment vertical="center" wrapText="1"/>
    </xf>
    <xf numFmtId="10" fontId="29" fillId="7" borderId="5" xfId="18" applyNumberFormat="1" applyFont="1" applyFill="1" applyBorder="1" applyAlignment="1">
      <alignment vertical="center" wrapText="1"/>
    </xf>
    <xf numFmtId="166" fontId="48" fillId="2" borderId="11" xfId="0" applyNumberFormat="1" applyFont="1" applyFill="1" applyBorder="1" applyAlignment="1">
      <alignment vertical="center" wrapText="1"/>
    </xf>
    <xf numFmtId="0" fontId="0" fillId="2" borderId="0" xfId="0" applyFill="1" applyAlignment="1">
      <alignment horizontal="left" vertical="center"/>
    </xf>
    <xf numFmtId="0" fontId="64" fillId="2" borderId="5" xfId="0" applyFont="1" applyFill="1" applyBorder="1"/>
    <xf numFmtId="0" fontId="0" fillId="2" borderId="0" xfId="0" applyFill="1" applyAlignment="1">
      <alignment horizontal="left" indent="2"/>
    </xf>
    <xf numFmtId="0" fontId="55" fillId="2" borderId="11" xfId="0" applyFont="1" applyFill="1" applyBorder="1" applyAlignment="1">
      <alignment horizontal="center" vertical="center"/>
    </xf>
    <xf numFmtId="0" fontId="81" fillId="0" borderId="4" xfId="0" applyFont="1" applyBorder="1" applyAlignment="1">
      <alignment horizontal="center" vertical="center"/>
    </xf>
    <xf numFmtId="3" fontId="29" fillId="7" borderId="0" xfId="0" applyNumberFormat="1" applyFont="1" applyFill="1" applyAlignment="1">
      <alignment vertical="center" wrapText="1"/>
    </xf>
    <xf numFmtId="4" fontId="29" fillId="7" borderId="0" xfId="0" applyNumberFormat="1" applyFont="1" applyFill="1" applyAlignment="1">
      <alignment vertical="center" wrapText="1"/>
    </xf>
    <xf numFmtId="0" fontId="29" fillId="7" borderId="0" xfId="0" applyFont="1" applyFill="1" applyAlignment="1">
      <alignment wrapText="1"/>
    </xf>
    <xf numFmtId="172" fontId="34" fillId="2" borderId="22" xfId="0" applyNumberFormat="1" applyFont="1" applyFill="1" applyBorder="1" applyAlignment="1">
      <alignment vertical="center" wrapText="1"/>
    </xf>
    <xf numFmtId="172" fontId="34" fillId="2" borderId="5" xfId="0" applyNumberFormat="1" applyFont="1" applyFill="1" applyBorder="1" applyAlignment="1">
      <alignment vertical="center" wrapText="1"/>
    </xf>
    <xf numFmtId="172" fontId="36" fillId="2" borderId="0" xfId="2" applyNumberFormat="1" applyFont="1" applyFill="1" applyBorder="1" applyAlignment="1">
      <alignment horizontal="left" vertical="center" wrapText="1"/>
    </xf>
    <xf numFmtId="4" fontId="36" fillId="2" borderId="0" xfId="2" applyNumberFormat="1" applyFont="1" applyFill="1" applyBorder="1" applyAlignment="1">
      <alignment horizontal="left" vertical="center" wrapText="1"/>
    </xf>
    <xf numFmtId="3" fontId="36" fillId="26" borderId="5" xfId="0" applyNumberFormat="1" applyFont="1" applyFill="1" applyBorder="1" applyAlignment="1">
      <alignment horizontal="right" vertical="center"/>
    </xf>
    <xf numFmtId="0" fontId="34" fillId="2" borderId="0" xfId="0" applyFont="1" applyFill="1" applyAlignment="1">
      <alignment vertical="center"/>
    </xf>
    <xf numFmtId="3" fontId="5" fillId="26" borderId="22" xfId="0" applyNumberFormat="1" applyFont="1" applyFill="1" applyBorder="1" applyAlignment="1">
      <alignment horizontal="right" vertical="center"/>
    </xf>
    <xf numFmtId="164" fontId="48" fillId="2" borderId="0" xfId="12" applyFont="1" applyFill="1" applyAlignment="1">
      <alignment vertical="center" wrapText="1"/>
    </xf>
    <xf numFmtId="164" fontId="36" fillId="2" borderId="0" xfId="12" applyFill="1" applyAlignment="1">
      <alignment horizontal="left" vertical="center" wrapText="1"/>
    </xf>
    <xf numFmtId="3" fontId="36" fillId="2" borderId="0" xfId="12" applyNumberFormat="1" applyFill="1" applyAlignment="1">
      <alignment horizontal="center" vertical="center" wrapText="1"/>
    </xf>
    <xf numFmtId="3" fontId="36" fillId="0" borderId="5" xfId="12" applyNumberFormat="1" applyBorder="1" applyAlignment="1">
      <alignment horizontal="center" vertical="center" wrapText="1"/>
    </xf>
    <xf numFmtId="164" fontId="64" fillId="2" borderId="7" xfId="12" applyFont="1" applyFill="1" applyBorder="1" applyAlignment="1">
      <alignment horizontal="left" vertical="center" wrapText="1"/>
    </xf>
    <xf numFmtId="169" fontId="64" fillId="2" borderId="0" xfId="12" quotePrefix="1" applyNumberFormat="1" applyFont="1" applyFill="1" applyAlignment="1">
      <alignment horizontal="left" vertical="center" wrapText="1"/>
    </xf>
    <xf numFmtId="3" fontId="64" fillId="2" borderId="7" xfId="12" applyNumberFormat="1" applyFont="1" applyFill="1" applyBorder="1" applyAlignment="1">
      <alignment horizontal="right" vertical="center" wrapText="1"/>
    </xf>
    <xf numFmtId="3" fontId="36" fillId="2" borderId="7" xfId="12" applyNumberFormat="1" applyFill="1" applyBorder="1" applyAlignment="1">
      <alignment horizontal="right" vertical="center" wrapText="1"/>
    </xf>
    <xf numFmtId="164" fontId="36" fillId="2" borderId="7" xfId="12" applyFill="1" applyBorder="1" applyAlignment="1">
      <alignment horizontal="left" vertical="center" wrapText="1"/>
    </xf>
    <xf numFmtId="3" fontId="36" fillId="26" borderId="7" xfId="12" applyNumberFormat="1" applyFill="1" applyBorder="1" applyAlignment="1">
      <alignment horizontal="center" vertical="center" wrapText="1"/>
    </xf>
    <xf numFmtId="3" fontId="36" fillId="26" borderId="5" xfId="12" applyNumberFormat="1" applyFill="1" applyBorder="1" applyAlignment="1">
      <alignment horizontal="center" vertical="center" wrapText="1"/>
    </xf>
    <xf numFmtId="0" fontId="104" fillId="2" borderId="0" xfId="0" applyFont="1" applyFill="1" applyAlignment="1">
      <alignment vertical="center"/>
    </xf>
    <xf numFmtId="3" fontId="19" fillId="26" borderId="8" xfId="0" applyNumberFormat="1" applyFont="1" applyFill="1" applyBorder="1" applyAlignment="1">
      <alignment horizontal="right" vertical="center" wrapText="1"/>
    </xf>
    <xf numFmtId="3" fontId="18" fillId="26" borderId="8" xfId="0" applyNumberFormat="1" applyFont="1" applyFill="1" applyBorder="1" applyAlignment="1">
      <alignment horizontal="right" vertical="center" wrapText="1"/>
    </xf>
    <xf numFmtId="3" fontId="18" fillId="26" borderId="0" xfId="0" applyNumberFormat="1" applyFont="1" applyFill="1" applyAlignment="1">
      <alignment horizontal="right" vertical="center" wrapText="1"/>
    </xf>
    <xf numFmtId="3" fontId="18" fillId="26" borderId="7" xfId="0" applyNumberFormat="1" applyFont="1" applyFill="1" applyBorder="1" applyAlignment="1">
      <alignment horizontal="right" vertical="center" wrapText="1"/>
    </xf>
    <xf numFmtId="3" fontId="18" fillId="0" borderId="7" xfId="0" applyNumberFormat="1" applyFont="1" applyBorder="1" applyAlignment="1">
      <alignment horizontal="right" vertical="center" wrapText="1"/>
    </xf>
    <xf numFmtId="3" fontId="26" fillId="2" borderId="0" xfId="4" applyNumberFormat="1" applyFont="1" applyFill="1" applyAlignment="1">
      <alignment horizontal="right" vertical="center" wrapText="1" shrinkToFit="1"/>
    </xf>
    <xf numFmtId="3" fontId="26" fillId="2" borderId="0" xfId="4" applyNumberFormat="1" applyFont="1" applyFill="1" applyAlignment="1">
      <alignment horizontal="right" vertical="center" wrapText="1"/>
    </xf>
    <xf numFmtId="3" fontId="26" fillId="2" borderId="7" xfId="4" applyNumberFormat="1" applyFont="1" applyFill="1" applyBorder="1" applyAlignment="1">
      <alignment horizontal="right" vertical="center" wrapText="1"/>
    </xf>
    <xf numFmtId="171" fontId="38" fillId="0" borderId="0" xfId="8" applyNumberFormat="1" applyFont="1" applyAlignment="1">
      <alignment horizontal="right" indent="2"/>
    </xf>
    <xf numFmtId="3" fontId="19" fillId="2" borderId="0" xfId="8" applyNumberFormat="1" applyFont="1" applyFill="1" applyAlignment="1">
      <alignment horizontal="right"/>
    </xf>
    <xf numFmtId="171" fontId="19" fillId="2" borderId="0" xfId="8" applyNumberFormat="1" applyFont="1" applyFill="1" applyAlignment="1">
      <alignment horizontal="right"/>
    </xf>
    <xf numFmtId="3" fontId="173" fillId="2" borderId="0" xfId="0" applyNumberFormat="1" applyFont="1" applyFill="1"/>
    <xf numFmtId="171" fontId="19" fillId="2" borderId="0" xfId="8" applyNumberFormat="1" applyFont="1" applyFill="1"/>
    <xf numFmtId="166" fontId="47" fillId="8" borderId="16" xfId="0" quotePrefix="1" applyNumberFormat="1" applyFont="1" applyFill="1" applyBorder="1" applyAlignment="1">
      <alignment horizontal="center" vertical="center" wrapText="1"/>
    </xf>
    <xf numFmtId="3" fontId="34" fillId="0" borderId="22" xfId="0" applyNumberFormat="1" applyFont="1" applyBorder="1" applyAlignment="1">
      <alignment vertical="center" wrapText="1"/>
    </xf>
    <xf numFmtId="3" fontId="87" fillId="26" borderId="7" xfId="0" applyNumberFormat="1" applyFont="1" applyFill="1" applyBorder="1" applyAlignment="1">
      <alignment horizontal="right" vertical="center" wrapText="1"/>
    </xf>
    <xf numFmtId="3" fontId="87" fillId="0" borderId="7" xfId="0" applyNumberFormat="1" applyFont="1" applyBorder="1" applyAlignment="1">
      <alignment horizontal="right" vertical="center" wrapText="1"/>
    </xf>
    <xf numFmtId="3" fontId="34" fillId="0" borderId="5" xfId="0" applyNumberFormat="1" applyFont="1" applyBorder="1" applyAlignment="1">
      <alignment horizontal="right" vertical="center" wrapText="1"/>
    </xf>
    <xf numFmtId="3" fontId="59" fillId="26" borderId="5" xfId="0" applyNumberFormat="1" applyFont="1" applyFill="1" applyBorder="1" applyAlignment="1">
      <alignment horizontal="center" vertical="center" wrapText="1"/>
    </xf>
    <xf numFmtId="3" fontId="103" fillId="26" borderId="5" xfId="0" applyNumberFormat="1" applyFont="1" applyFill="1" applyBorder="1" applyAlignment="1">
      <alignment horizontal="center" vertical="center" wrapText="1"/>
    </xf>
    <xf numFmtId="3" fontId="59" fillId="0" borderId="5" xfId="0" applyNumberFormat="1" applyFont="1" applyBorder="1" applyAlignment="1">
      <alignment horizontal="center" vertical="center" wrapText="1"/>
    </xf>
    <xf numFmtId="3" fontId="40" fillId="8" borderId="16" xfId="0" applyNumberFormat="1" applyFont="1" applyFill="1" applyBorder="1" applyAlignment="1">
      <alignment horizontal="center" vertical="center" wrapText="1"/>
    </xf>
    <xf numFmtId="0" fontId="45" fillId="2" borderId="0" xfId="0" applyFont="1" applyFill="1" applyAlignment="1">
      <alignment horizontal="left" vertical="center" wrapText="1"/>
    </xf>
    <xf numFmtId="17" fontId="118" fillId="2" borderId="0" xfId="3" quotePrefix="1" applyNumberFormat="1" applyFont="1" applyFill="1" applyAlignment="1">
      <alignment horizontal="center" vertical="center"/>
    </xf>
    <xf numFmtId="0" fontId="7" fillId="2" borderId="0" xfId="0" applyFont="1" applyFill="1"/>
    <xf numFmtId="0" fontId="7" fillId="2" borderId="16" xfId="0" applyFont="1" applyFill="1" applyBorder="1" applyAlignment="1">
      <alignment vertical="center"/>
    </xf>
    <xf numFmtId="0" fontId="36" fillId="2" borderId="11" xfId="0" applyFont="1" applyFill="1" applyBorder="1" applyAlignment="1">
      <alignment vertical="center" wrapText="1"/>
    </xf>
    <xf numFmtId="4" fontId="59" fillId="2" borderId="11" xfId="0" applyNumberFormat="1" applyFont="1" applyFill="1" applyBorder="1" applyAlignment="1">
      <alignment horizontal="center" vertical="center" wrapText="1"/>
    </xf>
    <xf numFmtId="3" fontId="59" fillId="2" borderId="11" xfId="0" applyNumberFormat="1" applyFont="1" applyFill="1" applyBorder="1" applyAlignment="1">
      <alignment horizontal="center" vertical="center" wrapText="1"/>
    </xf>
    <xf numFmtId="172" fontId="59" fillId="2" borderId="11" xfId="0" applyNumberFormat="1" applyFont="1" applyFill="1" applyBorder="1" applyAlignment="1">
      <alignment horizontal="center" vertical="center" wrapText="1"/>
    </xf>
    <xf numFmtId="0" fontId="34" fillId="2" borderId="11" xfId="0" applyFont="1" applyFill="1" applyBorder="1" applyAlignment="1">
      <alignment horizontal="center" wrapText="1"/>
    </xf>
    <xf numFmtId="0" fontId="36" fillId="2" borderId="11" xfId="0" applyFont="1" applyFill="1" applyBorder="1" applyAlignment="1">
      <alignment horizontal="center" wrapText="1"/>
    </xf>
    <xf numFmtId="177" fontId="0" fillId="2" borderId="0" xfId="18" applyNumberFormat="1" applyFont="1" applyFill="1"/>
    <xf numFmtId="3" fontId="159" fillId="25" borderId="31" xfId="40" applyFont="1" applyFill="1" applyBorder="1" applyAlignment="1">
      <alignment horizontal="center" vertical="center"/>
      <protection locked="0"/>
    </xf>
    <xf numFmtId="0" fontId="124" fillId="25" borderId="5" xfId="0" applyFont="1" applyFill="1" applyBorder="1" applyAlignment="1">
      <alignment vertical="center" wrapText="1"/>
    </xf>
    <xf numFmtId="0" fontId="124" fillId="25" borderId="31" xfId="0" applyFont="1" applyFill="1" applyBorder="1" applyAlignment="1">
      <alignment vertical="center" wrapText="1"/>
    </xf>
    <xf numFmtId="0" fontId="124" fillId="25" borderId="30" xfId="0" applyFont="1" applyFill="1" applyBorder="1" applyAlignment="1">
      <alignment vertical="center" wrapText="1"/>
    </xf>
    <xf numFmtId="0" fontId="124" fillId="25" borderId="62" xfId="0" applyFont="1" applyFill="1" applyBorder="1" applyAlignment="1">
      <alignment vertical="center" wrapText="1"/>
    </xf>
    <xf numFmtId="0" fontId="124" fillId="25" borderId="25" xfId="0" applyFont="1" applyFill="1" applyBorder="1" applyAlignment="1">
      <alignment vertical="center" wrapText="1"/>
    </xf>
    <xf numFmtId="0" fontId="34" fillId="0" borderId="84" xfId="0" applyFont="1" applyBorder="1" applyAlignment="1">
      <alignment horizontal="left" vertical="center"/>
    </xf>
    <xf numFmtId="0" fontId="59" fillId="0" borderId="85" xfId="0" applyFont="1" applyBorder="1" applyAlignment="1">
      <alignment horizontal="left" vertical="center" wrapText="1"/>
    </xf>
    <xf numFmtId="0" fontId="34" fillId="0" borderId="83" xfId="0" applyFont="1" applyBorder="1" applyAlignment="1">
      <alignment horizontal="center" vertical="center" wrapText="1"/>
    </xf>
    <xf numFmtId="0" fontId="34" fillId="0" borderId="86" xfId="0" applyFont="1" applyBorder="1" applyAlignment="1">
      <alignment horizontal="left" vertical="center"/>
    </xf>
    <xf numFmtId="0" fontId="63" fillId="0" borderId="87" xfId="0" applyFont="1" applyBorder="1" applyAlignment="1">
      <alignment horizontal="left" vertical="center" wrapText="1"/>
    </xf>
    <xf numFmtId="0" fontId="29" fillId="7" borderId="89" xfId="0" applyFont="1" applyFill="1" applyBorder="1" applyAlignment="1">
      <alignment vertical="center" wrapText="1"/>
    </xf>
    <xf numFmtId="0" fontId="34" fillId="0" borderId="83" xfId="0" applyFont="1" applyBorder="1" applyAlignment="1">
      <alignment horizontal="center" vertical="center"/>
    </xf>
    <xf numFmtId="0" fontId="34" fillId="0" borderId="83" xfId="0" applyFont="1" applyBorder="1" applyAlignment="1">
      <alignment horizontal="left" vertical="center" wrapText="1"/>
    </xf>
    <xf numFmtId="3" fontId="34" fillId="0" borderId="83" xfId="0" applyNumberFormat="1" applyFont="1" applyBorder="1" applyAlignment="1">
      <alignment horizontal="left" vertical="center" wrapText="1"/>
    </xf>
    <xf numFmtId="0" fontId="59" fillId="0" borderId="83" xfId="0" applyFont="1" applyBorder="1" applyAlignment="1">
      <alignment horizontal="left" vertical="center" wrapText="1"/>
    </xf>
    <xf numFmtId="0" fontId="86" fillId="27" borderId="88" xfId="0" applyFont="1" applyFill="1" applyBorder="1" applyAlignment="1">
      <alignment horizontal="left" vertical="center" wrapText="1"/>
    </xf>
    <xf numFmtId="0" fontId="86" fillId="27" borderId="89" xfId="0" applyFont="1" applyFill="1" applyBorder="1" applyAlignment="1">
      <alignment horizontal="left" vertical="center" wrapText="1"/>
    </xf>
    <xf numFmtId="0" fontId="86" fillId="27" borderId="90" xfId="0" applyFont="1" applyFill="1" applyBorder="1" applyAlignment="1">
      <alignment horizontal="left" vertical="center" wrapText="1"/>
    </xf>
    <xf numFmtId="3" fontId="36" fillId="25" borderId="5" xfId="24" applyFont="1" applyFill="1" applyBorder="1">
      <alignment horizontal="right" vertical="center"/>
      <protection locked="0"/>
    </xf>
    <xf numFmtId="0" fontId="177" fillId="2" borderId="0" xfId="0" applyFont="1" applyFill="1"/>
    <xf numFmtId="0" fontId="79" fillId="2" borderId="0" xfId="0" applyFont="1" applyFill="1" applyAlignment="1">
      <alignment horizontal="center"/>
    </xf>
    <xf numFmtId="169" fontId="64" fillId="2" borderId="7" xfId="0" applyNumberFormat="1" applyFont="1" applyFill="1" applyBorder="1"/>
    <xf numFmtId="169" fontId="64" fillId="2" borderId="5" xfId="0" applyNumberFormat="1" applyFont="1" applyFill="1" applyBorder="1"/>
    <xf numFmtId="169" fontId="93" fillId="2" borderId="7" xfId="0" applyNumberFormat="1" applyFont="1" applyFill="1" applyBorder="1"/>
    <xf numFmtId="169" fontId="93" fillId="2" borderId="5" xfId="0" applyNumberFormat="1" applyFont="1" applyFill="1" applyBorder="1"/>
    <xf numFmtId="3" fontId="38" fillId="2" borderId="5" xfId="25" applyNumberFormat="1" applyFont="1" applyFill="1" applyBorder="1" applyAlignment="1">
      <alignment vertical="center" wrapText="1"/>
    </xf>
    <xf numFmtId="3" fontId="38" fillId="2" borderId="0" xfId="25" applyNumberFormat="1" applyFont="1" applyFill="1" applyAlignment="1">
      <alignment vertical="center" wrapText="1"/>
    </xf>
    <xf numFmtId="1" fontId="19" fillId="25" borderId="5" xfId="25" applyNumberFormat="1" applyFont="1" applyFill="1" applyBorder="1" applyAlignment="1">
      <alignment vertical="center" wrapText="1"/>
    </xf>
    <xf numFmtId="0" fontId="179" fillId="2" borderId="74" xfId="0" applyFont="1" applyFill="1" applyBorder="1" applyAlignment="1">
      <alignment horizontal="left" vertical="center" wrapText="1"/>
    </xf>
    <xf numFmtId="0" fontId="55" fillId="2" borderId="70" xfId="0" applyFont="1" applyFill="1" applyBorder="1" applyAlignment="1">
      <alignment horizontal="center" vertical="center"/>
    </xf>
    <xf numFmtId="0" fontId="2" fillId="2" borderId="77" xfId="0" applyFont="1" applyFill="1" applyBorder="1"/>
    <xf numFmtId="0" fontId="2" fillId="2" borderId="11" xfId="0" applyFont="1" applyFill="1" applyBorder="1"/>
    <xf numFmtId="0" fontId="0" fillId="2" borderId="71" xfId="0" applyFill="1" applyBorder="1"/>
    <xf numFmtId="0" fontId="2" fillId="2" borderId="16" xfId="0" applyFont="1" applyFill="1" applyBorder="1"/>
    <xf numFmtId="0" fontId="0" fillId="2" borderId="77" xfId="0" applyFill="1" applyBorder="1"/>
    <xf numFmtId="0" fontId="2" fillId="2" borderId="71" xfId="0" applyFont="1" applyFill="1" applyBorder="1"/>
    <xf numFmtId="0" fontId="179" fillId="2" borderId="69" xfId="0" applyFont="1" applyFill="1" applyBorder="1" applyAlignment="1">
      <alignment horizontal="left" vertical="center" wrapText="1"/>
    </xf>
    <xf numFmtId="0" fontId="179" fillId="2" borderId="0" xfId="0" applyFont="1" applyFill="1" applyAlignment="1">
      <alignment horizontal="center" vertical="center" wrapText="1"/>
    </xf>
    <xf numFmtId="0" fontId="36" fillId="2" borderId="0" xfId="0" applyFont="1" applyFill="1" applyAlignment="1">
      <alignment vertical="center" wrapText="1"/>
    </xf>
    <xf numFmtId="172" fontId="59" fillId="2" borderId="0" xfId="0" applyNumberFormat="1" applyFont="1" applyFill="1" applyAlignment="1">
      <alignment horizontal="center" vertical="center" wrapText="1"/>
    </xf>
    <xf numFmtId="4" fontId="0" fillId="2" borderId="0" xfId="18" applyNumberFormat="1" applyFont="1" applyFill="1"/>
    <xf numFmtId="169" fontId="36" fillId="26" borderId="7" xfId="0" applyNumberFormat="1" applyFont="1" applyFill="1" applyBorder="1"/>
    <xf numFmtId="169" fontId="36" fillId="26" borderId="5" xfId="0" applyNumberFormat="1" applyFont="1" applyFill="1" applyBorder="1"/>
    <xf numFmtId="0" fontId="36" fillId="0" borderId="5" xfId="0" applyFont="1" applyBorder="1" applyAlignment="1">
      <alignment horizontal="left" vertical="center"/>
    </xf>
    <xf numFmtId="169" fontId="36" fillId="0" borderId="5" xfId="0" applyNumberFormat="1" applyFont="1" applyBorder="1"/>
    <xf numFmtId="3" fontId="38" fillId="25" borderId="5" xfId="25" applyNumberFormat="1" applyFont="1" applyFill="1" applyBorder="1" applyAlignment="1">
      <alignment vertical="center" wrapText="1"/>
    </xf>
    <xf numFmtId="3" fontId="19" fillId="25" borderId="5" xfId="25" applyNumberFormat="1" applyFont="1" applyFill="1" applyBorder="1" applyAlignment="1">
      <alignment vertical="center" wrapText="1"/>
    </xf>
    <xf numFmtId="4" fontId="133" fillId="20" borderId="22" xfId="0" applyNumberFormat="1" applyFont="1" applyFill="1" applyBorder="1" applyAlignment="1">
      <alignment horizontal="right" vertical="center"/>
    </xf>
    <xf numFmtId="4" fontId="134" fillId="20" borderId="22" xfId="0" applyNumberFormat="1" applyFont="1" applyFill="1" applyBorder="1" applyAlignment="1">
      <alignment horizontal="right" vertical="center"/>
    </xf>
    <xf numFmtId="4" fontId="134" fillId="20" borderId="7" xfId="0" applyNumberFormat="1" applyFont="1" applyFill="1" applyBorder="1" applyAlignment="1">
      <alignment horizontal="right" vertical="center"/>
    </xf>
    <xf numFmtId="4" fontId="133" fillId="7" borderId="22" xfId="0" applyNumberFormat="1" applyFont="1" applyFill="1" applyBorder="1" applyAlignment="1">
      <alignment horizontal="right" vertical="center"/>
    </xf>
    <xf numFmtId="4" fontId="134" fillId="7" borderId="22" xfId="0" applyNumberFormat="1" applyFont="1" applyFill="1" applyBorder="1" applyAlignment="1">
      <alignment horizontal="right" vertical="center"/>
    </xf>
    <xf numFmtId="3" fontId="131" fillId="0" borderId="5" xfId="0" applyNumberFormat="1" applyFont="1" applyBorder="1" applyAlignment="1">
      <alignment horizontal="center" vertical="center" wrapText="1"/>
    </xf>
    <xf numFmtId="3" fontId="59" fillId="2" borderId="5" xfId="0" quotePrefix="1" applyNumberFormat="1" applyFont="1" applyFill="1" applyBorder="1" applyAlignment="1">
      <alignment horizontal="center" vertical="center" wrapText="1"/>
    </xf>
    <xf numFmtId="0" fontId="182" fillId="2" borderId="39" xfId="1" applyNumberFormat="1" applyFont="1" applyFill="1" applyBorder="1" applyAlignment="1">
      <alignment vertical="center" wrapText="1"/>
    </xf>
    <xf numFmtId="0" fontId="10" fillId="4" borderId="0" xfId="0" applyFont="1" applyFill="1" applyAlignment="1">
      <alignment horizontal="left" vertical="center" indent="2"/>
    </xf>
    <xf numFmtId="164" fontId="55" fillId="2" borderId="11" xfId="14" applyFont="1" applyFill="1" applyBorder="1" applyAlignment="1">
      <alignment horizontal="center" vertical="center" wrapText="1"/>
    </xf>
    <xf numFmtId="164" fontId="55" fillId="2" borderId="16" xfId="14" applyFont="1" applyFill="1" applyBorder="1" applyAlignment="1">
      <alignment horizontal="center" vertical="center" wrapText="1"/>
    </xf>
    <xf numFmtId="164" fontId="48" fillId="2" borderId="11" xfId="14" applyFont="1" applyFill="1" applyBorder="1" applyAlignment="1">
      <alignment horizontal="center" vertical="center" wrapText="1"/>
    </xf>
    <xf numFmtId="164" fontId="75" fillId="2" borderId="0" xfId="14" applyFont="1" applyFill="1" applyAlignment="1">
      <alignment vertical="center"/>
    </xf>
    <xf numFmtId="0" fontId="98" fillId="18" borderId="0" xfId="0" applyFont="1" applyFill="1" applyAlignment="1">
      <alignment horizontal="center" vertical="center" wrapText="1"/>
    </xf>
    <xf numFmtId="0" fontId="98" fillId="18" borderId="0" xfId="0" applyFont="1" applyFill="1" applyAlignment="1">
      <alignment horizontal="center" vertical="center"/>
    </xf>
    <xf numFmtId="0" fontId="10" fillId="4" borderId="0" xfId="0" applyFont="1" applyFill="1" applyAlignment="1">
      <alignment horizontal="left" vertical="center" wrapText="1"/>
    </xf>
    <xf numFmtId="0" fontId="18" fillId="2" borderId="0" xfId="0" applyFont="1" applyFill="1" applyAlignment="1">
      <alignment horizontal="left" vertical="center" wrapText="1"/>
    </xf>
    <xf numFmtId="0" fontId="10" fillId="4" borderId="0" xfId="0" applyFont="1" applyFill="1" applyAlignment="1">
      <alignment horizontal="left" vertical="center"/>
    </xf>
    <xf numFmtId="0" fontId="22" fillId="2" borderId="10" xfId="0" applyFont="1" applyFill="1" applyBorder="1" applyAlignment="1">
      <alignment horizontal="center" vertical="center" wrapText="1"/>
    </xf>
    <xf numFmtId="0" fontId="22" fillId="2" borderId="4" xfId="0" applyFont="1" applyFill="1" applyBorder="1" applyAlignment="1">
      <alignment horizontal="center" vertical="center" wrapText="1"/>
    </xf>
    <xf numFmtId="164" fontId="120" fillId="2" borderId="0" xfId="28" applyFont="1" applyFill="1" applyAlignment="1">
      <alignment horizontal="left" vertical="center" wrapText="1"/>
    </xf>
    <xf numFmtId="0" fontId="11" fillId="4" borderId="0" xfId="0" applyFont="1" applyFill="1" applyAlignment="1">
      <alignment horizontal="left"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11" fillId="0" borderId="4" xfId="0" applyFont="1" applyBorder="1" applyAlignment="1">
      <alignment horizontal="center" vertical="center" wrapText="1"/>
    </xf>
    <xf numFmtId="164" fontId="42" fillId="2" borderId="0" xfId="6" applyFont="1" applyFill="1" applyAlignment="1">
      <alignment horizontal="left" vertical="center" wrapText="1"/>
    </xf>
    <xf numFmtId="0" fontId="11" fillId="2" borderId="0" xfId="0" applyFont="1" applyFill="1" applyAlignment="1">
      <alignment horizontal="center" vertical="center" wrapText="1"/>
    </xf>
    <xf numFmtId="0" fontId="11" fillId="2" borderId="4"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4" xfId="0" applyFont="1" applyFill="1" applyBorder="1" applyAlignment="1">
      <alignment horizontal="center" vertical="center" wrapText="1"/>
    </xf>
    <xf numFmtId="0" fontId="28" fillId="2" borderId="7" xfId="0" applyFont="1" applyFill="1" applyBorder="1" applyAlignment="1">
      <alignment horizontal="center" vertical="center"/>
    </xf>
    <xf numFmtId="0" fontId="28" fillId="2" borderId="0" xfId="0" applyFont="1" applyFill="1" applyAlignment="1">
      <alignment horizontal="center" vertical="center" wrapText="1"/>
    </xf>
    <xf numFmtId="0" fontId="28" fillId="2" borderId="4" xfId="0" applyFont="1" applyFill="1" applyBorder="1" applyAlignment="1">
      <alignment horizontal="center" vertical="center" wrapText="1"/>
    </xf>
    <xf numFmtId="0" fontId="0" fillId="2" borderId="4" xfId="0" applyFill="1" applyBorder="1" applyAlignment="1">
      <alignment horizontal="center" vertical="center" wrapText="1"/>
    </xf>
    <xf numFmtId="0" fontId="11" fillId="4" borderId="0" xfId="0" applyFont="1" applyFill="1" applyAlignment="1">
      <alignment horizontal="left" vertical="center" wrapText="1" indent="2"/>
    </xf>
    <xf numFmtId="0" fontId="18" fillId="2" borderId="18" xfId="0" applyFont="1" applyFill="1" applyBorder="1" applyAlignment="1">
      <alignment horizontal="center" vertical="center"/>
    </xf>
    <xf numFmtId="0" fontId="18" fillId="2" borderId="0" xfId="0" applyFont="1" applyFill="1" applyAlignment="1">
      <alignment horizontal="center" vertical="center"/>
    </xf>
    <xf numFmtId="0" fontId="18" fillId="2" borderId="19" xfId="0" applyFont="1" applyFill="1" applyBorder="1" applyAlignment="1">
      <alignment horizontal="center" vertical="center"/>
    </xf>
    <xf numFmtId="0" fontId="128" fillId="0" borderId="0" xfId="0" applyFont="1" applyAlignment="1">
      <alignment horizontal="left" vertical="center" wrapText="1"/>
    </xf>
    <xf numFmtId="0" fontId="29" fillId="7" borderId="0" xfId="0" applyFont="1" applyFill="1" applyAlignment="1">
      <alignment horizontal="center" vertical="center" wrapText="1"/>
    </xf>
    <xf numFmtId="0" fontId="10" fillId="4" borderId="0" xfId="0" applyFont="1" applyFill="1" applyAlignment="1">
      <alignment horizontal="left" vertical="center" wrapText="1" indent="2"/>
    </xf>
    <xf numFmtId="164" fontId="19" fillId="2" borderId="0" xfId="9" applyFont="1" applyFill="1" applyBorder="1"/>
    <xf numFmtId="0" fontId="81" fillId="2" borderId="4" xfId="0" applyFont="1" applyFill="1" applyBorder="1" applyAlignment="1">
      <alignment horizontal="center" vertical="center" wrapText="1"/>
    </xf>
    <xf numFmtId="0" fontId="81" fillId="2" borderId="4" xfId="0" applyFont="1" applyFill="1" applyBorder="1" applyAlignment="1">
      <alignment horizontal="center" wrapText="1"/>
    </xf>
    <xf numFmtId="0" fontId="45" fillId="2" borderId="0" xfId="0" applyFont="1" applyFill="1" applyAlignment="1">
      <alignment horizontal="center" vertical="center" wrapText="1"/>
    </xf>
    <xf numFmtId="0" fontId="45" fillId="2" borderId="4"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0" borderId="0" xfId="0" applyFont="1" applyAlignment="1">
      <alignment horizontal="center" vertical="center" wrapText="1"/>
    </xf>
    <xf numFmtId="0" fontId="5" fillId="7" borderId="5" xfId="0" applyFont="1" applyFill="1" applyBorder="1" applyAlignment="1">
      <alignment horizontal="left" vertical="center"/>
    </xf>
    <xf numFmtId="0" fontId="131" fillId="2" borderId="0" xfId="0" applyFont="1" applyFill="1" applyAlignment="1">
      <alignment horizontal="center" vertical="center" wrapText="1"/>
    </xf>
    <xf numFmtId="0" fontId="146" fillId="0" borderId="33" xfId="0" applyFont="1" applyBorder="1" applyAlignment="1">
      <alignment horizontal="center" vertical="center" wrapText="1"/>
    </xf>
    <xf numFmtId="0" fontId="146" fillId="0" borderId="4" xfId="0" applyFont="1" applyBorder="1" applyAlignment="1">
      <alignment horizontal="center" vertical="center" wrapText="1"/>
    </xf>
    <xf numFmtId="3" fontId="137" fillId="7" borderId="22" xfId="0" applyNumberFormat="1" applyFont="1" applyFill="1" applyBorder="1" applyAlignment="1">
      <alignment horizontal="left" vertical="center" wrapText="1"/>
    </xf>
    <xf numFmtId="0" fontId="159" fillId="0" borderId="0" xfId="39" applyFont="1" applyAlignment="1">
      <alignment horizontal="center" vertical="center"/>
    </xf>
    <xf numFmtId="0" fontId="159" fillId="0" borderId="13" xfId="39" applyFont="1" applyBorder="1" applyAlignment="1">
      <alignment horizontal="center" vertical="center"/>
    </xf>
    <xf numFmtId="0" fontId="159" fillId="0" borderId="7" xfId="39" applyFont="1" applyBorder="1" applyAlignment="1">
      <alignment horizontal="center" vertical="center"/>
    </xf>
    <xf numFmtId="0" fontId="159" fillId="0" borderId="14" xfId="39" applyFont="1" applyBorder="1" applyAlignment="1">
      <alignment horizontal="center" vertical="center"/>
    </xf>
    <xf numFmtId="0" fontId="165" fillId="2" borderId="31" xfId="43" applyFont="1" applyFill="1" applyBorder="1" applyAlignment="1">
      <alignment horizontal="center" vertical="center" wrapText="1"/>
    </xf>
    <xf numFmtId="0" fontId="165" fillId="3" borderId="31" xfId="43" applyFont="1" applyFill="1" applyBorder="1" applyAlignment="1">
      <alignment horizontal="center" vertical="center" wrapText="1"/>
    </xf>
    <xf numFmtId="0" fontId="165" fillId="3" borderId="53" xfId="43" applyFont="1" applyFill="1" applyBorder="1" applyAlignment="1">
      <alignment horizontal="center" vertical="center" wrapText="1"/>
    </xf>
    <xf numFmtId="0" fontId="60" fillId="8" borderId="11" xfId="0" applyFont="1" applyFill="1" applyBorder="1" applyAlignment="1">
      <alignment horizontal="right" vertical="center" wrapText="1"/>
    </xf>
    <xf numFmtId="0" fontId="60" fillId="2" borderId="11" xfId="0" applyFont="1" applyFill="1" applyBorder="1" applyAlignment="1">
      <alignment horizontal="center" vertical="center" wrapText="1"/>
    </xf>
    <xf numFmtId="0" fontId="60" fillId="8" borderId="11" xfId="0" applyFont="1" applyFill="1" applyBorder="1" applyAlignment="1">
      <alignment horizontal="center" vertical="center" wrapText="1"/>
    </xf>
    <xf numFmtId="0" fontId="60" fillId="8" borderId="16" xfId="0" applyFont="1" applyFill="1" applyBorder="1" applyAlignment="1">
      <alignment horizontal="center" vertical="center" wrapText="1"/>
    </xf>
    <xf numFmtId="0" fontId="60" fillId="8" borderId="4" xfId="0" applyFont="1" applyFill="1" applyBorder="1" applyAlignment="1">
      <alignment horizontal="center" vertical="center" wrapText="1"/>
    </xf>
    <xf numFmtId="0" fontId="60" fillId="8" borderId="11"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4" xfId="0" applyFont="1" applyFill="1" applyBorder="1" applyAlignment="1">
      <alignment horizontal="center" vertical="center" wrapText="1"/>
    </xf>
    <xf numFmtId="0" fontId="48" fillId="2" borderId="0" xfId="0" applyFont="1" applyFill="1" applyAlignment="1">
      <alignment horizontal="center" vertical="center" textRotation="90" wrapText="1"/>
    </xf>
    <xf numFmtId="0" fontId="48" fillId="2" borderId="4" xfId="0" applyFont="1" applyFill="1" applyBorder="1" applyAlignment="1">
      <alignment horizontal="center" vertical="center" textRotation="90" wrapText="1"/>
    </xf>
    <xf numFmtId="0" fontId="60" fillId="2" borderId="4" xfId="0" applyFont="1" applyFill="1" applyBorder="1" applyAlignment="1">
      <alignment horizontal="right" vertical="center" wrapText="1"/>
    </xf>
    <xf numFmtId="0" fontId="60" fillId="2" borderId="11" xfId="0" applyFont="1" applyFill="1" applyBorder="1" applyAlignment="1">
      <alignment horizontal="right" vertical="center" wrapText="1"/>
    </xf>
    <xf numFmtId="0" fontId="60" fillId="2" borderId="0" xfId="0" applyFont="1" applyFill="1" applyAlignment="1">
      <alignment horizontal="right" vertical="center" wrapText="1"/>
    </xf>
    <xf numFmtId="0" fontId="95" fillId="2" borderId="11" xfId="0" applyFont="1" applyFill="1" applyBorder="1" applyAlignment="1">
      <alignment horizontal="center" vertical="center" wrapText="1"/>
    </xf>
    <xf numFmtId="0" fontId="95" fillId="2" borderId="11" xfId="0" applyFont="1" applyFill="1" applyBorder="1" applyAlignment="1">
      <alignment horizontal="right" vertical="center" wrapText="1"/>
    </xf>
    <xf numFmtId="0" fontId="44" fillId="2" borderId="11" xfId="0" applyFont="1" applyFill="1" applyBorder="1" applyAlignment="1">
      <alignment horizontal="right" wrapText="1"/>
    </xf>
    <xf numFmtId="0" fontId="90" fillId="2" borderId="4" xfId="0" applyFont="1" applyFill="1" applyBorder="1" applyAlignment="1">
      <alignment wrapText="1"/>
    </xf>
    <xf numFmtId="0" fontId="55" fillId="2" borderId="4" xfId="0" applyFont="1" applyFill="1" applyBorder="1" applyAlignment="1">
      <alignment horizontal="right" vertical="center" wrapText="1"/>
    </xf>
    <xf numFmtId="0" fontId="55" fillId="2" borderId="11" xfId="0" applyFont="1" applyFill="1" applyBorder="1" applyAlignment="1">
      <alignment horizontal="right" vertical="center" wrapText="1"/>
    </xf>
    <xf numFmtId="0" fontId="95" fillId="2" borderId="16" xfId="0" applyFont="1" applyFill="1" applyBorder="1" applyAlignment="1">
      <alignment wrapText="1"/>
    </xf>
    <xf numFmtId="0" fontId="95" fillId="2" borderId="0" xfId="0" applyFont="1" applyFill="1" applyAlignment="1">
      <alignment wrapText="1"/>
    </xf>
    <xf numFmtId="0" fontId="95" fillId="2" borderId="4" xfId="0" applyFont="1" applyFill="1" applyBorder="1" applyAlignment="1">
      <alignment wrapText="1"/>
    </xf>
    <xf numFmtId="0" fontId="55" fillId="2" borderId="11" xfId="0" applyFont="1" applyFill="1" applyBorder="1" applyAlignment="1">
      <alignment horizontal="right" wrapText="1"/>
    </xf>
    <xf numFmtId="0" fontId="55" fillId="2" borderId="16" xfId="0" applyFont="1" applyFill="1" applyBorder="1" applyAlignment="1">
      <alignment horizontal="center" vertical="center" wrapText="1"/>
    </xf>
    <xf numFmtId="0" fontId="55" fillId="2" borderId="0" xfId="0" applyFont="1" applyFill="1" applyAlignment="1">
      <alignment horizontal="center" vertical="center" wrapText="1"/>
    </xf>
    <xf numFmtId="0" fontId="55" fillId="2" borderId="4" xfId="0" applyFont="1" applyFill="1" applyBorder="1" applyAlignment="1">
      <alignment horizontal="center" vertical="center" wrapText="1"/>
    </xf>
    <xf numFmtId="0" fontId="55" fillId="2" borderId="69" xfId="0" applyFont="1" applyFill="1" applyBorder="1" applyAlignment="1">
      <alignment horizontal="right" vertical="center" wrapText="1"/>
    </xf>
    <xf numFmtId="0" fontId="47" fillId="2" borderId="70" xfId="0" applyFont="1" applyFill="1" applyBorder="1" applyAlignment="1">
      <alignment horizontal="center" vertical="center" wrapText="1"/>
    </xf>
    <xf numFmtId="0" fontId="47" fillId="2" borderId="11" xfId="0" applyFont="1" applyFill="1" applyBorder="1" applyAlignment="1">
      <alignment horizontal="center" vertical="center" wrapText="1"/>
    </xf>
    <xf numFmtId="0" fontId="47" fillId="2" borderId="71" xfId="0" applyFont="1" applyFill="1" applyBorder="1" applyAlignment="1">
      <alignment horizontal="center" vertical="center" wrapText="1"/>
    </xf>
    <xf numFmtId="0" fontId="48" fillId="2" borderId="72" xfId="0" applyFont="1" applyFill="1" applyBorder="1" applyAlignment="1">
      <alignment horizontal="center" vertical="center" textRotation="90" wrapText="1"/>
    </xf>
    <xf numFmtId="0" fontId="48" fillId="2" borderId="73" xfId="0" applyFont="1" applyFill="1" applyBorder="1" applyAlignment="1">
      <alignment horizontal="center" vertical="center" textRotation="90" wrapText="1"/>
    </xf>
    <xf numFmtId="0" fontId="48" fillId="2" borderId="74" xfId="0" applyFont="1" applyFill="1" applyBorder="1" applyAlignment="1">
      <alignment horizontal="center" vertical="center" textRotation="90" wrapText="1"/>
    </xf>
    <xf numFmtId="0" fontId="55" fillId="2" borderId="70" xfId="0"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5" fillId="2" borderId="71" xfId="0" applyFont="1" applyFill="1" applyBorder="1" applyAlignment="1">
      <alignment horizontal="center" vertical="center" wrapText="1"/>
    </xf>
    <xf numFmtId="0" fontId="48" fillId="2" borderId="4" xfId="0" applyFont="1" applyFill="1" applyBorder="1" applyAlignment="1">
      <alignment horizontal="right" wrapText="1"/>
    </xf>
    <xf numFmtId="0" fontId="48" fillId="2" borderId="0" xfId="0" applyFont="1" applyFill="1" applyAlignment="1">
      <alignment horizontal="right" wrapText="1"/>
    </xf>
    <xf numFmtId="0" fontId="48" fillId="2" borderId="11" xfId="0" applyFont="1" applyFill="1" applyBorder="1" applyAlignment="1">
      <alignment horizontal="center" vertical="center" wrapText="1"/>
    </xf>
    <xf numFmtId="0" fontId="48" fillId="2" borderId="11" xfId="0" applyFont="1" applyFill="1" applyBorder="1" applyAlignment="1">
      <alignment horizontal="right" wrapText="1"/>
    </xf>
    <xf numFmtId="0" fontId="48" fillId="2" borderId="11" xfId="0" applyFont="1" applyFill="1" applyBorder="1" applyAlignment="1">
      <alignment horizontal="right" vertical="center" wrapText="1"/>
    </xf>
    <xf numFmtId="0" fontId="60" fillId="2" borderId="35" xfId="0" applyFont="1" applyFill="1" applyBorder="1" applyAlignment="1">
      <alignment horizontal="center" vertical="center" wrapText="1"/>
    </xf>
    <xf numFmtId="0" fontId="102" fillId="2" borderId="4" xfId="0" applyFont="1" applyFill="1" applyBorder="1" applyAlignment="1">
      <alignment horizontal="center" vertical="center" wrapText="1"/>
    </xf>
    <xf numFmtId="0" fontId="90" fillId="2" borderId="75" xfId="0" applyFont="1" applyFill="1" applyBorder="1" applyAlignment="1">
      <alignment horizontal="center" vertical="center" wrapText="1"/>
    </xf>
    <xf numFmtId="0" fontId="90" fillId="2" borderId="35" xfId="0" applyFont="1" applyFill="1" applyBorder="1" applyAlignment="1">
      <alignment horizontal="center" vertical="center" wrapText="1"/>
    </xf>
    <xf numFmtId="0" fontId="90" fillId="2" borderId="76" xfId="0" applyFont="1" applyFill="1" applyBorder="1" applyAlignment="1">
      <alignment horizontal="center" vertical="center" wrapText="1"/>
    </xf>
    <xf numFmtId="0" fontId="83" fillId="2" borderId="0" xfId="0" applyFont="1" applyFill="1" applyAlignment="1">
      <alignment vertical="center" wrapText="1"/>
    </xf>
    <xf numFmtId="0" fontId="62" fillId="2" borderId="77"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60" fillId="2" borderId="80" xfId="0" applyFont="1" applyFill="1" applyBorder="1" applyAlignment="1">
      <alignment horizontal="center" vertical="center" wrapText="1"/>
    </xf>
    <xf numFmtId="0" fontId="60" fillId="2" borderId="82" xfId="0" applyFont="1" applyFill="1" applyBorder="1" applyAlignment="1">
      <alignment horizontal="center" vertical="center" wrapText="1"/>
    </xf>
    <xf numFmtId="0" fontId="27" fillId="2" borderId="77" xfId="0" applyFont="1" applyFill="1" applyBorder="1" applyAlignment="1">
      <alignment horizontal="center" wrapText="1"/>
    </xf>
    <xf numFmtId="0" fontId="27" fillId="2" borderId="79" xfId="0" applyFont="1" applyFill="1" applyBorder="1" applyAlignment="1">
      <alignment horizontal="center" wrapText="1"/>
    </xf>
    <xf numFmtId="0" fontId="27" fillId="2" borderId="81" xfId="0" applyFont="1" applyFill="1" applyBorder="1" applyAlignment="1">
      <alignment horizontal="center" wrapText="1"/>
    </xf>
    <xf numFmtId="0" fontId="60" fillId="2" borderId="76" xfId="0" applyFont="1" applyFill="1" applyBorder="1" applyAlignment="1">
      <alignment horizontal="center" vertical="center" wrapText="1"/>
    </xf>
    <xf numFmtId="0" fontId="60" fillId="2" borderId="34" xfId="0" applyFont="1" applyFill="1" applyBorder="1" applyAlignment="1">
      <alignment horizontal="center" vertical="center" wrapText="1"/>
    </xf>
    <xf numFmtId="0" fontId="86" fillId="2" borderId="5" xfId="0" applyFont="1" applyFill="1" applyBorder="1" applyAlignment="1">
      <alignment horizontal="left" vertical="center" wrapText="1" indent="2"/>
    </xf>
    <xf numFmtId="0" fontId="85" fillId="7" borderId="5" xfId="0" applyFont="1" applyFill="1" applyBorder="1" applyAlignment="1">
      <alignment vertical="center" wrapText="1"/>
    </xf>
    <xf numFmtId="0" fontId="48" fillId="2" borderId="16"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5" xfId="0" applyFont="1" applyFill="1" applyBorder="1" applyAlignment="1">
      <alignment vertical="center" wrapText="1"/>
    </xf>
    <xf numFmtId="0" fontId="44" fillId="2" borderId="0" xfId="0" applyFont="1" applyFill="1" applyAlignment="1">
      <alignment horizontal="center" vertical="center" wrapText="1"/>
    </xf>
    <xf numFmtId="9" fontId="81" fillId="2" borderId="0" xfId="0" applyNumberFormat="1" applyFont="1" applyFill="1" applyAlignment="1">
      <alignment horizontal="center" vertical="center" wrapText="1"/>
    </xf>
    <xf numFmtId="9" fontId="81" fillId="2" borderId="4" xfId="0" applyNumberFormat="1" applyFont="1" applyFill="1" applyBorder="1" applyAlignment="1">
      <alignment horizontal="center" vertical="center" wrapText="1"/>
    </xf>
    <xf numFmtId="9" fontId="45" fillId="2" borderId="0" xfId="0" applyNumberFormat="1" applyFont="1" applyFill="1" applyAlignment="1">
      <alignment horizontal="center" vertical="center" wrapText="1"/>
    </xf>
    <xf numFmtId="9" fontId="45" fillId="2" borderId="4" xfId="0" applyNumberFormat="1" applyFont="1" applyFill="1" applyBorder="1" applyAlignment="1">
      <alignment horizontal="center" vertical="center" wrapText="1"/>
    </xf>
    <xf numFmtId="0" fontId="45" fillId="2" borderId="0" xfId="0" applyFont="1" applyFill="1" applyAlignment="1">
      <alignment horizontal="left" vertical="center" wrapText="1"/>
    </xf>
    <xf numFmtId="0" fontId="45" fillId="2" borderId="4"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12" fillId="4" borderId="0" xfId="0" applyFont="1" applyFill="1" applyAlignment="1">
      <alignment horizontal="center" vertical="center" wrapText="1"/>
    </xf>
    <xf numFmtId="0" fontId="45" fillId="2" borderId="11" xfId="0" applyFont="1" applyFill="1" applyBorder="1" applyAlignment="1">
      <alignment horizontal="center" vertical="center" wrapText="1"/>
    </xf>
    <xf numFmtId="0" fontId="82" fillId="2" borderId="4" xfId="0" applyFont="1" applyFill="1" applyBorder="1" applyAlignment="1">
      <alignment horizontal="center" wrapText="1"/>
    </xf>
    <xf numFmtId="0" fontId="55" fillId="2" borderId="27" xfId="0" applyFont="1" applyFill="1" applyBorder="1" applyAlignment="1">
      <alignment horizontal="center" vertical="center" wrapText="1"/>
    </xf>
    <xf numFmtId="0" fontId="55" fillId="2" borderId="0" xfId="0" applyFont="1" applyFill="1" applyAlignment="1">
      <alignment horizontal="left" vertical="center"/>
    </xf>
    <xf numFmtId="0" fontId="55" fillId="2" borderId="4" xfId="0" applyFont="1" applyFill="1" applyBorder="1" applyAlignment="1">
      <alignment horizontal="left" vertical="center"/>
    </xf>
    <xf numFmtId="0" fontId="55" fillId="2" borderId="26" xfId="0" applyFont="1" applyFill="1" applyBorder="1" applyAlignment="1">
      <alignment horizontal="center" vertical="center" wrapText="1"/>
    </xf>
    <xf numFmtId="0" fontId="48" fillId="2" borderId="11" xfId="0" applyFont="1" applyFill="1" applyBorder="1" applyAlignment="1">
      <alignment horizontal="center" vertical="center"/>
    </xf>
    <xf numFmtId="0" fontId="47" fillId="2" borderId="4" xfId="0" applyFont="1" applyFill="1" applyBorder="1" applyAlignment="1">
      <alignment vertical="center"/>
    </xf>
    <xf numFmtId="0" fontId="45" fillId="2" borderId="11" xfId="0" applyFont="1" applyFill="1" applyBorder="1" applyAlignment="1">
      <alignment horizontal="right" vertical="center" wrapText="1"/>
    </xf>
    <xf numFmtId="0" fontId="179" fillId="2" borderId="72" xfId="0" applyFont="1" applyFill="1" applyBorder="1" applyAlignment="1">
      <alignment horizontal="center" vertical="center" wrapText="1"/>
    </xf>
    <xf numFmtId="0" fontId="179" fillId="2" borderId="73" xfId="0" applyFont="1" applyFill="1" applyBorder="1" applyAlignment="1">
      <alignment horizontal="center" vertical="center" wrapText="1"/>
    </xf>
    <xf numFmtId="0" fontId="179" fillId="2" borderId="74" xfId="0" applyFont="1" applyFill="1" applyBorder="1" applyAlignment="1">
      <alignment horizontal="center" vertical="center" wrapText="1"/>
    </xf>
    <xf numFmtId="0" fontId="179" fillId="2" borderId="72" xfId="0" applyFont="1" applyFill="1" applyBorder="1" applyAlignment="1">
      <alignment horizontal="left" vertical="center" wrapText="1"/>
    </xf>
    <xf numFmtId="0" fontId="179" fillId="2" borderId="74" xfId="0" applyFont="1" applyFill="1" applyBorder="1" applyAlignment="1">
      <alignment horizontal="left" vertical="center" wrapText="1"/>
    </xf>
    <xf numFmtId="0" fontId="48" fillId="2" borderId="70" xfId="0" applyFont="1" applyFill="1" applyBorder="1" applyAlignment="1">
      <alignment horizontal="center" vertical="center"/>
    </xf>
    <xf numFmtId="0" fontId="48" fillId="2" borderId="71" xfId="0" applyFont="1" applyFill="1" applyBorder="1" applyAlignment="1">
      <alignment horizontal="center" vertical="center"/>
    </xf>
    <xf numFmtId="0" fontId="179" fillId="2" borderId="70" xfId="0" applyFont="1" applyFill="1" applyBorder="1" applyAlignment="1">
      <alignment horizontal="center" wrapText="1"/>
    </xf>
    <xf numFmtId="0" fontId="179" fillId="2" borderId="71" xfId="0" applyFont="1" applyFill="1" applyBorder="1" applyAlignment="1">
      <alignment horizontal="center" wrapText="1"/>
    </xf>
    <xf numFmtId="0" fontId="48" fillId="2" borderId="70" xfId="0" applyFont="1" applyFill="1" applyBorder="1" applyAlignment="1">
      <alignment horizontal="center" vertical="center" wrapText="1"/>
    </xf>
    <xf numFmtId="0" fontId="48" fillId="2" borderId="71" xfId="0" applyFont="1" applyFill="1" applyBorder="1" applyAlignment="1">
      <alignment horizontal="center" vertical="center" wrapText="1"/>
    </xf>
    <xf numFmtId="0" fontId="179" fillId="2" borderId="70" xfId="0" applyFont="1" applyFill="1" applyBorder="1" applyAlignment="1">
      <alignment horizontal="center" vertical="center" wrapText="1"/>
    </xf>
    <xf numFmtId="0" fontId="179" fillId="2" borderId="71" xfId="0" applyFont="1" applyFill="1" applyBorder="1" applyAlignment="1">
      <alignment horizontal="center" vertical="center" wrapText="1"/>
    </xf>
    <xf numFmtId="0" fontId="179" fillId="2" borderId="73" xfId="0" applyFont="1" applyFill="1" applyBorder="1" applyAlignment="1">
      <alignment horizontal="left" vertical="center" wrapText="1"/>
    </xf>
    <xf numFmtId="0" fontId="29" fillId="7" borderId="89" xfId="0" applyFont="1" applyFill="1" applyBorder="1" applyAlignment="1">
      <alignment horizontal="left" vertical="center" wrapText="1"/>
    </xf>
    <xf numFmtId="0" fontId="64" fillId="7" borderId="89" xfId="0" applyFont="1" applyFill="1" applyBorder="1" applyAlignment="1">
      <alignment horizontal="left" vertical="center" wrapText="1"/>
    </xf>
    <xf numFmtId="169" fontId="64" fillId="2" borderId="0" xfId="12" quotePrefix="1" applyNumberFormat="1" applyFont="1" applyFill="1" applyAlignment="1">
      <alignment horizontal="left" vertical="center" wrapText="1"/>
    </xf>
    <xf numFmtId="0" fontId="149" fillId="21" borderId="9" xfId="0" applyFont="1" applyFill="1" applyBorder="1" applyAlignment="1">
      <alignment horizontal="center" vertical="center"/>
    </xf>
    <xf numFmtId="3" fontId="11" fillId="2" borderId="55" xfId="0" applyNumberFormat="1" applyFont="1" applyFill="1" applyBorder="1" applyAlignment="1">
      <alignment horizontal="center" vertical="center"/>
    </xf>
    <xf numFmtId="0" fontId="11" fillId="2" borderId="55" xfId="0" applyFont="1" applyFill="1" applyBorder="1" applyAlignment="1">
      <alignment horizontal="center" vertical="center"/>
    </xf>
    <xf numFmtId="0" fontId="11" fillId="2" borderId="0" xfId="0" applyFont="1" applyFill="1" applyAlignment="1">
      <alignment horizontal="left" vertical="center" wrapText="1" indent="2"/>
    </xf>
    <xf numFmtId="0" fontId="10" fillId="2" borderId="0" xfId="0" applyFont="1" applyFill="1" applyAlignment="1">
      <alignment horizontal="left" vertical="center" wrapText="1" indent="2"/>
    </xf>
    <xf numFmtId="0" fontId="7" fillId="2" borderId="7" xfId="0" applyFont="1" applyFill="1" applyBorder="1" applyAlignment="1">
      <alignment horizontal="center" vertical="center"/>
    </xf>
    <xf numFmtId="0" fontId="7" fillId="2" borderId="5" xfId="0" applyFont="1" applyFill="1" applyBorder="1" applyAlignment="1">
      <alignment horizontal="center" vertical="center"/>
    </xf>
    <xf numFmtId="4" fontId="2" fillId="2" borderId="8" xfId="0" applyNumberFormat="1" applyFont="1" applyFill="1" applyBorder="1" applyAlignment="1">
      <alignment horizontal="center" vertical="center"/>
    </xf>
    <xf numFmtId="4" fontId="2" fillId="2" borderId="0" xfId="0" applyNumberFormat="1" applyFont="1" applyFill="1" applyAlignment="1">
      <alignment horizontal="center" vertical="center"/>
    </xf>
    <xf numFmtId="4" fontId="2" fillId="2" borderId="7" xfId="0" applyNumberFormat="1" applyFont="1" applyFill="1" applyBorder="1" applyAlignment="1">
      <alignment horizontal="center" vertical="center"/>
    </xf>
    <xf numFmtId="0" fontId="116" fillId="0" borderId="0" xfId="0" applyFont="1" applyAlignment="1">
      <alignment horizontal="left" vertical="center"/>
    </xf>
    <xf numFmtId="164" fontId="45" fillId="2" borderId="4" xfId="15" applyFont="1" applyFill="1" applyBorder="1" applyAlignment="1">
      <alignment horizontal="center" vertical="center" wrapText="1"/>
    </xf>
    <xf numFmtId="164" fontId="55" fillId="2" borderId="4" xfId="15" applyFont="1" applyFill="1" applyBorder="1" applyAlignment="1">
      <alignment horizontal="center" wrapText="1"/>
    </xf>
    <xf numFmtId="164" fontId="55" fillId="2" borderId="11" xfId="15" applyFont="1" applyFill="1" applyBorder="1" applyAlignment="1">
      <alignment horizontal="center" wrapText="1"/>
    </xf>
    <xf numFmtId="164" fontId="55" fillId="2" borderId="4" xfId="15" applyFont="1" applyFill="1" applyBorder="1" applyAlignment="1">
      <alignment horizontal="center" vertical="center" wrapText="1"/>
    </xf>
    <xf numFmtId="164" fontId="55" fillId="2" borderId="11" xfId="15" applyFont="1" applyFill="1" applyBorder="1" applyAlignment="1">
      <alignment wrapText="1"/>
    </xf>
    <xf numFmtId="0" fontId="10" fillId="4" borderId="0" xfId="0" applyFont="1" applyFill="1" applyAlignment="1">
      <alignment horizontal="center" vertical="center"/>
    </xf>
    <xf numFmtId="0" fontId="27" fillId="7" borderId="5" xfId="0" applyFont="1" applyFill="1" applyBorder="1" applyAlignment="1">
      <alignment horizontal="center"/>
    </xf>
    <xf numFmtId="0" fontId="27" fillId="7" borderId="7" xfId="0" applyFont="1" applyFill="1" applyBorder="1" applyAlignment="1">
      <alignment horizontal="center"/>
    </xf>
    <xf numFmtId="0" fontId="40" fillId="0" borderId="0" xfId="0" applyFont="1" applyAlignment="1">
      <alignment horizontal="center"/>
    </xf>
    <xf numFmtId="0" fontId="27" fillId="7" borderId="0" xfId="0" applyFont="1" applyFill="1" applyAlignment="1">
      <alignment horizontal="center" vertical="center"/>
    </xf>
    <xf numFmtId="0" fontId="27" fillId="7" borderId="5" xfId="0" applyFont="1" applyFill="1" applyBorder="1" applyAlignment="1">
      <alignment horizontal="center" vertical="center"/>
    </xf>
    <xf numFmtId="0" fontId="27" fillId="7" borderId="7" xfId="0" applyFont="1" applyFill="1" applyBorder="1" applyAlignment="1">
      <alignment horizontal="center" vertical="center"/>
    </xf>
    <xf numFmtId="0" fontId="11" fillId="4" borderId="0" xfId="0" applyFont="1" applyFill="1" applyAlignment="1">
      <alignment horizontal="center" vertical="center" wrapText="1"/>
    </xf>
    <xf numFmtId="164" fontId="65" fillId="16" borderId="5" xfId="14" applyFont="1" applyFill="1" applyBorder="1" applyAlignment="1">
      <alignment horizontal="left" vertical="center" wrapText="1"/>
    </xf>
    <xf numFmtId="164" fontId="45" fillId="2" borderId="11" xfId="14" applyFont="1" applyFill="1" applyBorder="1" applyAlignment="1">
      <alignment horizontal="center" vertical="center" wrapText="1"/>
    </xf>
    <xf numFmtId="164" fontId="71" fillId="7" borderId="5" xfId="14" applyFont="1" applyFill="1" applyBorder="1" applyAlignment="1">
      <alignment horizontal="left" vertical="center" wrapText="1"/>
    </xf>
    <xf numFmtId="164" fontId="70" fillId="15" borderId="5" xfId="14" applyFont="1" applyFill="1" applyBorder="1" applyAlignment="1">
      <alignment vertical="center" wrapText="1"/>
    </xf>
    <xf numFmtId="164" fontId="73" fillId="15" borderId="5" xfId="14" applyFont="1" applyFill="1" applyBorder="1" applyAlignment="1">
      <alignment vertical="center" wrapText="1"/>
    </xf>
    <xf numFmtId="0" fontId="78" fillId="2" borderId="8" xfId="2" applyNumberFormat="1" applyFont="1" applyFill="1" applyBorder="1" applyAlignment="1">
      <alignment horizontal="center" vertical="center"/>
    </xf>
    <xf numFmtId="0" fontId="78" fillId="2" borderId="7" xfId="2" applyNumberFormat="1" applyFont="1" applyFill="1" applyBorder="1" applyAlignment="1">
      <alignment horizontal="center" vertical="center"/>
    </xf>
    <xf numFmtId="164" fontId="65" fillId="2" borderId="5" xfId="14" applyFont="1" applyFill="1" applyBorder="1" applyAlignment="1">
      <alignment vertical="center" wrapText="1"/>
    </xf>
    <xf numFmtId="164" fontId="70" fillId="15" borderId="8" xfId="14" applyFont="1" applyFill="1" applyBorder="1" applyAlignment="1">
      <alignment vertical="center" wrapText="1"/>
    </xf>
    <xf numFmtId="164" fontId="70" fillId="15" borderId="7" xfId="14" applyFont="1" applyFill="1" applyBorder="1" applyAlignment="1">
      <alignment vertical="center" wrapText="1"/>
    </xf>
    <xf numFmtId="3" fontId="70" fillId="2" borderId="8" xfId="14" applyNumberFormat="1" applyFont="1" applyFill="1" applyBorder="1" applyAlignment="1">
      <alignment horizontal="center" vertical="center" wrapText="1"/>
    </xf>
    <xf numFmtId="3" fontId="70" fillId="2" borderId="7" xfId="14" applyNumberFormat="1" applyFont="1" applyFill="1" applyBorder="1" applyAlignment="1">
      <alignment horizontal="center" vertical="center" wrapText="1"/>
    </xf>
    <xf numFmtId="164" fontId="121" fillId="2" borderId="5" xfId="14" applyFont="1" applyFill="1" applyBorder="1" applyAlignment="1">
      <alignment vertical="center" wrapText="1"/>
    </xf>
    <xf numFmtId="164" fontId="65" fillId="15" borderId="5" xfId="14" applyFont="1" applyFill="1" applyBorder="1" applyAlignment="1">
      <alignment horizontal="center" vertical="center"/>
    </xf>
    <xf numFmtId="3" fontId="70" fillId="2" borderId="8" xfId="14" applyNumberFormat="1" applyFont="1" applyFill="1" applyBorder="1" applyAlignment="1">
      <alignment horizontal="right" vertical="center" wrapText="1"/>
    </xf>
    <xf numFmtId="3" fontId="70" fillId="2" borderId="7" xfId="14" applyNumberFormat="1" applyFont="1" applyFill="1" applyBorder="1" applyAlignment="1">
      <alignment horizontal="right" vertical="center" wrapText="1"/>
    </xf>
    <xf numFmtId="0" fontId="49" fillId="2" borderId="4" xfId="0" applyFont="1" applyFill="1" applyBorder="1" applyAlignment="1">
      <alignment horizontal="left"/>
    </xf>
    <xf numFmtId="0" fontId="36" fillId="2" borderId="16"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33" fillId="2" borderId="5" xfId="0" applyFont="1" applyFill="1" applyBorder="1" applyAlignment="1">
      <alignment horizontal="left"/>
    </xf>
    <xf numFmtId="0" fontId="147" fillId="0" borderId="5" xfId="0" applyFont="1" applyBorder="1" applyAlignment="1">
      <alignment horizontal="left" vertical="center" wrapText="1" indent="2"/>
    </xf>
    <xf numFmtId="0" fontId="147" fillId="0" borderId="5" xfId="0" applyFont="1" applyBorder="1" applyAlignment="1">
      <alignment horizontal="left" vertical="center" wrapText="1"/>
    </xf>
    <xf numFmtId="0" fontId="145" fillId="0" borderId="4" xfId="0" applyFont="1" applyBorder="1" applyAlignment="1">
      <alignment horizontal="left"/>
    </xf>
    <xf numFmtId="164" fontId="55" fillId="2" borderId="4" xfId="25" applyFont="1" applyFill="1" applyBorder="1" applyAlignment="1">
      <alignment horizontal="center" vertical="center"/>
    </xf>
    <xf numFmtId="164" fontId="55" fillId="2" borderId="36" xfId="25" applyFont="1" applyFill="1" applyBorder="1" applyAlignment="1">
      <alignment horizontal="center" vertical="center"/>
    </xf>
    <xf numFmtId="164" fontId="13" fillId="2" borderId="8" xfId="7" applyFill="1" applyBorder="1" applyAlignment="1">
      <alignment horizontal="left" vertical="center" wrapText="1"/>
    </xf>
    <xf numFmtId="164" fontId="13" fillId="2" borderId="0" xfId="7" applyFill="1" applyAlignment="1">
      <alignment horizontal="left" vertical="center" wrapText="1"/>
    </xf>
    <xf numFmtId="0" fontId="131" fillId="0" borderId="41" xfId="0" applyFont="1" applyBorder="1" applyAlignment="1">
      <alignment horizontal="center" vertical="center" wrapText="1"/>
    </xf>
    <xf numFmtId="0" fontId="131" fillId="0" borderId="43" xfId="0" applyFont="1" applyBorder="1" applyAlignment="1">
      <alignment horizontal="center" vertical="center" wrapText="1"/>
    </xf>
    <xf numFmtId="0" fontId="131" fillId="0" borderId="0" xfId="0" applyFont="1" applyAlignment="1">
      <alignment horizontal="center" vertical="center" wrapText="1"/>
    </xf>
    <xf numFmtId="0" fontId="131" fillId="0" borderId="13" xfId="0" applyFont="1" applyBorder="1" applyAlignment="1">
      <alignment horizontal="center" vertical="center" wrapText="1"/>
    </xf>
    <xf numFmtId="0" fontId="131" fillId="0" borderId="27" xfId="0" applyFont="1" applyBorder="1" applyAlignment="1">
      <alignment horizontal="center" vertical="center" wrapText="1"/>
    </xf>
    <xf numFmtId="0" fontId="131" fillId="0" borderId="30" xfId="0" applyFont="1" applyBorder="1" applyAlignment="1">
      <alignment horizontal="center" vertical="center" wrapText="1"/>
    </xf>
    <xf numFmtId="0" fontId="131" fillId="0" borderId="5" xfId="0" applyFont="1" applyBorder="1" applyAlignment="1">
      <alignment horizontal="center" vertical="center" wrapText="1"/>
    </xf>
    <xf numFmtId="0" fontId="131" fillId="0" borderId="32" xfId="0" applyFont="1" applyBorder="1" applyAlignment="1">
      <alignment horizontal="center" vertical="center" wrapText="1"/>
    </xf>
    <xf numFmtId="0" fontId="131" fillId="0" borderId="45" xfId="0" applyFont="1" applyBorder="1" applyAlignment="1">
      <alignment horizontal="center" vertical="center" wrapText="1"/>
    </xf>
    <xf numFmtId="0" fontId="131" fillId="0" borderId="8" xfId="0" applyFont="1" applyBorder="1" applyAlignment="1">
      <alignment horizontal="center" vertical="center" wrapText="1"/>
    </xf>
    <xf numFmtId="0" fontId="131" fillId="0" borderId="46" xfId="0" applyFont="1" applyBorder="1" applyAlignment="1">
      <alignment horizontal="center" vertical="center" wrapText="1"/>
    </xf>
    <xf numFmtId="0" fontId="181" fillId="0" borderId="0" xfId="75" applyFont="1" applyAlignment="1">
      <alignment horizontal="left" vertical="center" wrapText="1"/>
    </xf>
    <xf numFmtId="0" fontId="131" fillId="0" borderId="58" xfId="0" applyFont="1" applyBorder="1" applyAlignment="1">
      <alignment horizontal="center" vertical="center" wrapText="1"/>
    </xf>
    <xf numFmtId="0" fontId="131" fillId="0" borderId="59" xfId="0" applyFont="1" applyBorder="1" applyAlignment="1">
      <alignment horizontal="center" vertical="center" wrapText="1"/>
    </xf>
    <xf numFmtId="0" fontId="131" fillId="0" borderId="56" xfId="0" applyFont="1" applyBorder="1" applyAlignment="1">
      <alignment horizontal="center" vertical="center" wrapText="1"/>
    </xf>
    <xf numFmtId="0" fontId="131" fillId="0" borderId="57" xfId="0" applyFont="1" applyBorder="1" applyAlignment="1">
      <alignment horizontal="center" vertical="center" wrapText="1"/>
    </xf>
    <xf numFmtId="0" fontId="131" fillId="0" borderId="53" xfId="0" applyFont="1" applyBorder="1" applyAlignment="1">
      <alignment horizontal="center" vertical="center" wrapText="1"/>
    </xf>
    <xf numFmtId="0" fontId="131" fillId="0" borderId="29" xfId="0" applyFont="1" applyBorder="1" applyAlignment="1">
      <alignment horizontal="center" vertical="center" wrapText="1"/>
    </xf>
  </cellXfs>
  <cellStyles count="79">
    <cellStyle name="=C:\WINNT35\SYSTEM32\COMMAND.COM" xfId="15" xr:uid="{00000000-0005-0000-0000-000001000000}"/>
    <cellStyle name="=C:\WINNT35\SYSTEM32\COMMAND.COM 4" xfId="39" xr:uid="{4E277F60-6935-48C9-8993-47A9A48A44D5}"/>
    <cellStyle name="1" xfId="37" xr:uid="{293CDA45-995C-4090-AD89-127516ADAE37}"/>
    <cellStyle name="ESTILO.CABECERA" xfId="46" xr:uid="{4452C780-DB07-4A2C-B44F-93B7E49F8145}"/>
    <cellStyle name="ESTILO.CABECERA.NEGRITA" xfId="44" xr:uid="{40842683-5B83-4F30-AEFD-1DD11DB48180}"/>
    <cellStyle name="ESTILO.CASILLA" xfId="50" xr:uid="{F845815D-36D3-4720-9C96-5C245DF814C1}"/>
    <cellStyle name="ESTILO.CASILLA 3 2" xfId="10" xr:uid="{00000000-0005-0000-0000-000002000000}"/>
    <cellStyle name="ESTILO.ENCABEZADO" xfId="48" xr:uid="{C2A30ACD-4030-48B9-B15E-612A92B5BCEF}"/>
    <cellStyle name="ESTILO.EPIGRAFE" xfId="49" xr:uid="{80CB4B73-FEE0-442F-B7D6-5149ACC859D0}"/>
    <cellStyle name="ESTILO.EPIGRAFE 5" xfId="9" xr:uid="{00000000-0005-0000-0000-000003000000}"/>
    <cellStyle name="ESTILO.IMPORTE" xfId="51" xr:uid="{515AF414-E232-4E57-877C-9C434A994B11}"/>
    <cellStyle name="ESTILO.IMPORTESIN" xfId="52" xr:uid="{A66F0EC8-A832-4CC6-92BF-1DEB71B5B495}"/>
    <cellStyle name="ESTILO.IMPORTETXT" xfId="53" xr:uid="{8CECA802-20F0-4C85-B32E-5FA72B7EA936}"/>
    <cellStyle name="ESTILO.NOTA" xfId="47" xr:uid="{3D62195F-0E62-4C1B-A731-3C4EC23B5E17}"/>
    <cellStyle name="Heading 2 2 2 2" xfId="22" xr:uid="{00000000-0005-0000-0000-000004000000}"/>
    <cellStyle name="Heading 2 2 9" xfId="42" xr:uid="{B150CCFA-E227-40C7-908E-C1320A75DD61}"/>
    <cellStyle name="HeadingTable 2" xfId="23" xr:uid="{00000000-0005-0000-0000-000005000000}"/>
    <cellStyle name="HeadingTable 4" xfId="43" xr:uid="{EF5A24CE-3AE6-4DC0-8202-317AB1E76E92}"/>
    <cellStyle name="Hipervínculo" xfId="1" builtinId="8"/>
    <cellStyle name="Hipervínculo 2" xfId="54" xr:uid="{984FB719-E2AA-47C3-80B5-663D9DBCDA82}"/>
    <cellStyle name="Millares" xfId="2" builtinId="3"/>
    <cellStyle name="Millares 11" xfId="38" xr:uid="{BCF94251-9C9E-4CD1-B8AB-3E6528CF923D}"/>
    <cellStyle name="Millares 2" xfId="55" xr:uid="{2F85C553-01BB-4E05-AF94-8901F1AEE64B}"/>
    <cellStyle name="Millares 3" xfId="68" xr:uid="{7C359D6F-9684-4426-A058-C72218DC7A87}"/>
    <cellStyle name="Millares 4" xfId="70" xr:uid="{5FBEA103-331F-42DF-8D52-B02B58B77929}"/>
    <cellStyle name="Normal" xfId="0" builtinId="0"/>
    <cellStyle name="Normal 10" xfId="8" xr:uid="{00000000-0005-0000-0000-000009000000}"/>
    <cellStyle name="Normal 10 2" xfId="58" xr:uid="{CDE8170C-2B4B-4819-86A3-43AF1E5E3358}"/>
    <cellStyle name="Normal 105 2 2" xfId="7" xr:uid="{00000000-0005-0000-0000-00000A000000}"/>
    <cellStyle name="Normal 107 7" xfId="14" xr:uid="{00000000-0005-0000-0000-00000B000000}"/>
    <cellStyle name="Normal 11" xfId="66" xr:uid="{E500C422-3C05-4637-AE56-5B7AD837464C}"/>
    <cellStyle name="Normal 12" xfId="67" xr:uid="{8206ECA5-73DD-43E2-BD16-08CE99A12C4A}"/>
    <cellStyle name="Normal 126" xfId="59" xr:uid="{750CB799-876F-4C1A-8EF9-486B7EAFC20C}"/>
    <cellStyle name="Normal 13" xfId="69" xr:uid="{361EBDDE-C621-432A-B21E-D8B9B21B5B23}"/>
    <cellStyle name="Normal 136" xfId="60" xr:uid="{012EF8BD-7B67-4C4A-90AC-DC6956CE6162}"/>
    <cellStyle name="Normal 2" xfId="3" xr:uid="{00000000-0005-0000-0000-00000C000000}"/>
    <cellStyle name="Normal 2 10 3" xfId="21" xr:uid="{00000000-0005-0000-0000-00000D000000}"/>
    <cellStyle name="Normal 2 13 2" xfId="28" xr:uid="{00000000-0005-0000-0000-00000E000000}"/>
    <cellStyle name="Normal 2 17" xfId="4" xr:uid="{00000000-0005-0000-0000-00000F000000}"/>
    <cellStyle name="Normal 2 2 17" xfId="13" xr:uid="{00000000-0005-0000-0000-000010000000}"/>
    <cellStyle name="Normal 2 2 2" xfId="6" xr:uid="{00000000-0005-0000-0000-000011000000}"/>
    <cellStyle name="Normal 2 2 2 2" xfId="61" xr:uid="{43269379-B01A-4AD0-B736-D3AC2E990E8D}"/>
    <cellStyle name="Normal 2 4 2 10" xfId="71" xr:uid="{F7975716-28AE-4622-A4D4-6D46E3649A22}"/>
    <cellStyle name="Normal 2 5 2 2 5" xfId="17" xr:uid="{00000000-0005-0000-0000-000012000000}"/>
    <cellStyle name="Normal 2_~0149226 2" xfId="19" xr:uid="{00000000-0005-0000-0000-000013000000}"/>
    <cellStyle name="Normal 29" xfId="20" xr:uid="{00000000-0005-0000-0000-000014000000}"/>
    <cellStyle name="Normal 3" xfId="45" xr:uid="{74BAFBAE-C05B-4747-9C4B-2F5EDDF57BAF}"/>
    <cellStyle name="Normal 3 2" xfId="75" xr:uid="{98DC592E-7830-49D8-A21B-EC212567EF46}"/>
    <cellStyle name="Normal 37 2 4 2" xfId="32" xr:uid="{00000000-0005-0000-0000-000015000000}"/>
    <cellStyle name="Normal 37 2 4 2 2" xfId="41" xr:uid="{CD412815-596F-4D8E-A19A-3A66E9E586AB}"/>
    <cellStyle name="Normal 37 2 4 2 3" xfId="77" xr:uid="{CE2F39FC-A307-4A8B-9B4B-B939C903AA4C}"/>
    <cellStyle name="Normal 4" xfId="56" xr:uid="{EA2FCF26-0E4D-4CB1-8B8F-07ABD1987E8C}"/>
    <cellStyle name="Normal 4 10" xfId="25" xr:uid="{00000000-0005-0000-0000-000016000000}"/>
    <cellStyle name="Normal 5" xfId="57" xr:uid="{3E9A4340-3EFD-4C04-BBE7-D22C8040F00E}"/>
    <cellStyle name="Normal 6" xfId="62" xr:uid="{8FB0EA37-AA85-434D-8599-97D2F74D320D}"/>
    <cellStyle name="Normal 7" xfId="63" xr:uid="{7E7E9C45-E710-4F52-A224-891D7A1217F8}"/>
    <cellStyle name="Normal 8" xfId="64" xr:uid="{38753BD2-A1EA-4AAA-BC6D-DA2B253DE12D}"/>
    <cellStyle name="Normal 824" xfId="5" xr:uid="{00000000-0005-0000-0000-000017000000}"/>
    <cellStyle name="Normal 825" xfId="26" xr:uid="{00000000-0005-0000-0000-000018000000}"/>
    <cellStyle name="Normal 826" xfId="27" xr:uid="{00000000-0005-0000-0000-000019000000}"/>
    <cellStyle name="Normal 829" xfId="29" xr:uid="{00000000-0005-0000-0000-00001A000000}"/>
    <cellStyle name="Normal 829 2" xfId="72" xr:uid="{65FE3553-4144-4319-9134-FA7BC38107B8}"/>
    <cellStyle name="Normal 830" xfId="30" xr:uid="{00000000-0005-0000-0000-00001B000000}"/>
    <cellStyle name="Normal 830 2" xfId="73" xr:uid="{1F51E4DC-7FC5-4E39-91C6-228EC82ECA4B}"/>
    <cellStyle name="Normal 831" xfId="31" xr:uid="{00000000-0005-0000-0000-00001C000000}"/>
    <cellStyle name="Normal 831 2" xfId="74" xr:uid="{9AA91D2A-E7AB-467B-8D21-F96EA128782B}"/>
    <cellStyle name="Normal 832" xfId="33" xr:uid="{00000000-0005-0000-0000-00001D000000}"/>
    <cellStyle name="Normal 832 2" xfId="76" xr:uid="{4E1ABF61-D856-4DC1-9962-BE8613E0D25E}"/>
    <cellStyle name="Normal 833" xfId="34" xr:uid="{00000000-0005-0000-0000-00001E000000}"/>
    <cellStyle name="Normal 833 2" xfId="78" xr:uid="{DA21AAAF-6BDC-43AD-AB6D-63FB3FB678F8}"/>
    <cellStyle name="Normal 834" xfId="35" xr:uid="{00000000-0005-0000-0000-00001F000000}"/>
    <cellStyle name="Normal 835" xfId="36" xr:uid="{266BBED2-AA0F-4D17-846E-22A49048B0E6}"/>
    <cellStyle name="Normal 9" xfId="65" xr:uid="{2F80E085-D814-4810-9243-D5CEA619B85A}"/>
    <cellStyle name="Normal_20 OPR" xfId="12" xr:uid="{00000000-0005-0000-0000-000020000000}"/>
    <cellStyle name="optionalExposure 15" xfId="40" xr:uid="{13289746-24FF-42F5-8592-B0A01773F160}"/>
    <cellStyle name="optionalExposure 2 2" xfId="24" xr:uid="{00000000-0005-0000-0000-000021000000}"/>
    <cellStyle name="optionalExposure 6" xfId="16" xr:uid="{00000000-0005-0000-0000-000022000000}"/>
    <cellStyle name="Porcentaje" xfId="18" builtinId="5"/>
    <cellStyle name="Porcentaje 2 4" xfId="11" xr:uid="{00000000-0005-0000-0000-000024000000}"/>
  </cellStyles>
  <dxfs count="2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9BC2E6"/>
      <color rgb="FF5B8AD7"/>
      <color rgb="FF5B87DA"/>
      <color rgb="FFFFF8E5"/>
      <color rgb="FFFEE2E2"/>
      <color rgb="FFF1F5F9"/>
      <color rgb="FFFDB9B9"/>
      <color rgb="FFF2F8EE"/>
      <color rgb="FF3262F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4.xml"/><Relationship Id="rId159" Type="http://schemas.openxmlformats.org/officeDocument/2006/relationships/externalLink" Target="externalLinks/externalLink65.xml"/><Relationship Id="rId170" Type="http://schemas.openxmlformats.org/officeDocument/2006/relationships/externalLink" Target="externalLinks/externalLink76.xml"/><Relationship Id="rId191" Type="http://schemas.openxmlformats.org/officeDocument/2006/relationships/externalLink" Target="externalLinks/externalLink97.xml"/><Relationship Id="rId205" Type="http://schemas.openxmlformats.org/officeDocument/2006/relationships/calcChain" Target="calcChain.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4.xml"/><Relationship Id="rId149" Type="http://schemas.openxmlformats.org/officeDocument/2006/relationships/externalLink" Target="externalLinks/externalLink55.xml"/><Relationship Id="rId5" Type="http://schemas.openxmlformats.org/officeDocument/2006/relationships/worksheet" Target="worksheets/sheet5.xml"/><Relationship Id="rId95" Type="http://schemas.openxmlformats.org/officeDocument/2006/relationships/externalLink" Target="externalLinks/externalLink1.xml"/><Relationship Id="rId160" Type="http://schemas.openxmlformats.org/officeDocument/2006/relationships/externalLink" Target="externalLinks/externalLink66.xml"/><Relationship Id="rId181" Type="http://schemas.openxmlformats.org/officeDocument/2006/relationships/externalLink" Target="externalLinks/externalLink8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4.xml"/><Relationship Id="rId139" Type="http://schemas.openxmlformats.org/officeDocument/2006/relationships/externalLink" Target="externalLinks/externalLink45.xml"/><Relationship Id="rId85" Type="http://schemas.openxmlformats.org/officeDocument/2006/relationships/worksheet" Target="worksheets/sheet85.xml"/><Relationship Id="rId150" Type="http://schemas.openxmlformats.org/officeDocument/2006/relationships/externalLink" Target="externalLinks/externalLink56.xml"/><Relationship Id="rId171" Type="http://schemas.openxmlformats.org/officeDocument/2006/relationships/externalLink" Target="externalLinks/externalLink77.xml"/><Relationship Id="rId192" Type="http://schemas.openxmlformats.org/officeDocument/2006/relationships/externalLink" Target="externalLinks/externalLink9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4.xml"/><Relationship Id="rId129" Type="http://schemas.openxmlformats.org/officeDocument/2006/relationships/externalLink" Target="externalLinks/externalLink3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2.xml"/><Relationship Id="rId140" Type="http://schemas.openxmlformats.org/officeDocument/2006/relationships/externalLink" Target="externalLinks/externalLink46.xml"/><Relationship Id="rId161" Type="http://schemas.openxmlformats.org/officeDocument/2006/relationships/externalLink" Target="externalLinks/externalLink67.xml"/><Relationship Id="rId182" Type="http://schemas.openxmlformats.org/officeDocument/2006/relationships/externalLink" Target="externalLinks/externalLink88.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2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6.xml"/><Relationship Id="rId151" Type="http://schemas.openxmlformats.org/officeDocument/2006/relationships/externalLink" Target="externalLinks/externalLink57.xml"/><Relationship Id="rId172" Type="http://schemas.openxmlformats.org/officeDocument/2006/relationships/externalLink" Target="externalLinks/externalLink78.xml"/><Relationship Id="rId193" Type="http://schemas.openxmlformats.org/officeDocument/2006/relationships/externalLink" Target="externalLinks/externalLink99.xml"/><Relationship Id="rId13" Type="http://schemas.openxmlformats.org/officeDocument/2006/relationships/worksheet" Target="worksheets/sheet13.xml"/><Relationship Id="rId109" Type="http://schemas.openxmlformats.org/officeDocument/2006/relationships/externalLink" Target="externalLinks/externalLink15.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20" Type="http://schemas.openxmlformats.org/officeDocument/2006/relationships/externalLink" Target="externalLinks/externalLink26.xml"/><Relationship Id="rId141" Type="http://schemas.openxmlformats.org/officeDocument/2006/relationships/externalLink" Target="externalLinks/externalLink47.xml"/><Relationship Id="rId7" Type="http://schemas.openxmlformats.org/officeDocument/2006/relationships/worksheet" Target="worksheets/sheet7.xml"/><Relationship Id="rId162" Type="http://schemas.openxmlformats.org/officeDocument/2006/relationships/externalLink" Target="externalLinks/externalLink68.xml"/><Relationship Id="rId183" Type="http://schemas.openxmlformats.org/officeDocument/2006/relationships/externalLink" Target="externalLinks/externalLink8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131" Type="http://schemas.openxmlformats.org/officeDocument/2006/relationships/externalLink" Target="externalLinks/externalLink37.xml"/><Relationship Id="rId136" Type="http://schemas.openxmlformats.org/officeDocument/2006/relationships/externalLink" Target="externalLinks/externalLink42.xml"/><Relationship Id="rId157" Type="http://schemas.openxmlformats.org/officeDocument/2006/relationships/externalLink" Target="externalLinks/externalLink63.xml"/><Relationship Id="rId178" Type="http://schemas.openxmlformats.org/officeDocument/2006/relationships/externalLink" Target="externalLinks/externalLink8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8.xml"/><Relationship Id="rId173" Type="http://schemas.openxmlformats.org/officeDocument/2006/relationships/externalLink" Target="externalLinks/externalLink79.xml"/><Relationship Id="rId194" Type="http://schemas.openxmlformats.org/officeDocument/2006/relationships/externalLink" Target="externalLinks/externalLink100.xml"/><Relationship Id="rId199" Type="http://schemas.openxmlformats.org/officeDocument/2006/relationships/externalLink" Target="externalLinks/externalLink105.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externalLink" Target="externalLinks/externalLink32.xml"/><Relationship Id="rId147" Type="http://schemas.openxmlformats.org/officeDocument/2006/relationships/externalLink" Target="externalLinks/externalLink53.xml"/><Relationship Id="rId168"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142" Type="http://schemas.openxmlformats.org/officeDocument/2006/relationships/externalLink" Target="externalLinks/externalLink48.xml"/><Relationship Id="rId163" Type="http://schemas.openxmlformats.org/officeDocument/2006/relationships/externalLink" Target="externalLinks/externalLink69.xml"/><Relationship Id="rId184" Type="http://schemas.openxmlformats.org/officeDocument/2006/relationships/externalLink" Target="externalLinks/externalLink90.xml"/><Relationship Id="rId189"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137" Type="http://schemas.openxmlformats.org/officeDocument/2006/relationships/externalLink" Target="externalLinks/externalLink43.xml"/><Relationship Id="rId158"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externalLink" Target="externalLinks/externalLink38.xml"/><Relationship Id="rId153" Type="http://schemas.openxmlformats.org/officeDocument/2006/relationships/externalLink" Target="externalLinks/externalLink59.xml"/><Relationship Id="rId174" Type="http://schemas.openxmlformats.org/officeDocument/2006/relationships/externalLink" Target="externalLinks/externalLink80.xml"/><Relationship Id="rId179" Type="http://schemas.openxmlformats.org/officeDocument/2006/relationships/externalLink" Target="externalLinks/externalLink85.xml"/><Relationship Id="rId195" Type="http://schemas.openxmlformats.org/officeDocument/2006/relationships/externalLink" Target="externalLinks/externalLink101.xml"/><Relationship Id="rId190" Type="http://schemas.openxmlformats.org/officeDocument/2006/relationships/externalLink" Target="externalLinks/externalLink96.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143" Type="http://schemas.openxmlformats.org/officeDocument/2006/relationships/externalLink" Target="externalLinks/externalLink49.xml"/><Relationship Id="rId148" Type="http://schemas.openxmlformats.org/officeDocument/2006/relationships/externalLink" Target="externalLinks/externalLink54.xml"/><Relationship Id="rId164" Type="http://schemas.openxmlformats.org/officeDocument/2006/relationships/externalLink" Target="externalLinks/externalLink70.xml"/><Relationship Id="rId169" Type="http://schemas.openxmlformats.org/officeDocument/2006/relationships/externalLink" Target="externalLinks/externalLink75.xml"/><Relationship Id="rId185"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6.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8.xml"/><Relationship Id="rId133" Type="http://schemas.openxmlformats.org/officeDocument/2006/relationships/externalLink" Target="externalLinks/externalLink39.xml"/><Relationship Id="rId154" Type="http://schemas.openxmlformats.org/officeDocument/2006/relationships/externalLink" Target="externalLinks/externalLink60.xml"/><Relationship Id="rId175" Type="http://schemas.openxmlformats.org/officeDocument/2006/relationships/externalLink" Target="externalLinks/externalLink81.xml"/><Relationship Id="rId196" Type="http://schemas.openxmlformats.org/officeDocument/2006/relationships/externalLink" Target="externalLinks/externalLink102.xml"/><Relationship Id="rId200" Type="http://schemas.openxmlformats.org/officeDocument/2006/relationships/externalLink" Target="externalLinks/externalLink10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44" Type="http://schemas.openxmlformats.org/officeDocument/2006/relationships/externalLink" Target="externalLinks/externalLink50.xml"/><Relationship Id="rId90" Type="http://schemas.openxmlformats.org/officeDocument/2006/relationships/worksheet" Target="worksheets/sheet90.xml"/><Relationship Id="rId165" Type="http://schemas.openxmlformats.org/officeDocument/2006/relationships/externalLink" Target="externalLinks/externalLink71.xml"/><Relationship Id="rId186" Type="http://schemas.openxmlformats.org/officeDocument/2006/relationships/externalLink" Target="externalLinks/externalLink9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9.xml"/><Relationship Id="rId134" Type="http://schemas.openxmlformats.org/officeDocument/2006/relationships/externalLink" Target="externalLinks/externalLink40.xml"/><Relationship Id="rId80" Type="http://schemas.openxmlformats.org/officeDocument/2006/relationships/worksheet" Target="worksheets/sheet80.xml"/><Relationship Id="rId155" Type="http://schemas.openxmlformats.org/officeDocument/2006/relationships/externalLink" Target="externalLinks/externalLink61.xml"/><Relationship Id="rId176" Type="http://schemas.openxmlformats.org/officeDocument/2006/relationships/externalLink" Target="externalLinks/externalLink82.xml"/><Relationship Id="rId197" Type="http://schemas.openxmlformats.org/officeDocument/2006/relationships/externalLink" Target="externalLinks/externalLink103.xml"/><Relationship Id="rId201" Type="http://schemas.openxmlformats.org/officeDocument/2006/relationships/externalLink" Target="externalLinks/externalLink1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24" Type="http://schemas.openxmlformats.org/officeDocument/2006/relationships/externalLink" Target="externalLinks/externalLink3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1.xml"/><Relationship Id="rId166" Type="http://schemas.openxmlformats.org/officeDocument/2006/relationships/externalLink" Target="externalLinks/externalLink72.xml"/><Relationship Id="rId187" Type="http://schemas.openxmlformats.org/officeDocument/2006/relationships/externalLink" Target="externalLinks/externalLink93.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1.xml"/><Relationship Id="rId156" Type="http://schemas.openxmlformats.org/officeDocument/2006/relationships/externalLink" Target="externalLinks/externalLink62.xml"/><Relationship Id="rId177" Type="http://schemas.openxmlformats.org/officeDocument/2006/relationships/externalLink" Target="externalLinks/externalLink83.xml"/><Relationship Id="rId198" Type="http://schemas.openxmlformats.org/officeDocument/2006/relationships/externalLink" Target="externalLinks/externalLink104.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0.xml"/><Relationship Id="rId125" Type="http://schemas.openxmlformats.org/officeDocument/2006/relationships/externalLink" Target="externalLinks/externalLink31.xml"/><Relationship Id="rId146" Type="http://schemas.openxmlformats.org/officeDocument/2006/relationships/externalLink" Target="externalLinks/externalLink52.xml"/><Relationship Id="rId167" Type="http://schemas.openxmlformats.org/officeDocument/2006/relationships/externalLink" Target="externalLinks/externalLink73.xml"/><Relationship Id="rId188" Type="http://schemas.openxmlformats.org/officeDocument/2006/relationships/externalLink" Target="externalLinks/externalLink94.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7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8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9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9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9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9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156098</xdr:rowOff>
    </xdr:to>
    <xdr:pic>
      <xdr:nvPicPr>
        <xdr:cNvPr id="2" name="Imagen 1">
          <a:hlinkClick xmlns:r="http://schemas.openxmlformats.org/officeDocument/2006/relationships" r:id="rId1"/>
          <a:extLst>
            <a:ext uri="{FF2B5EF4-FFF2-40B4-BE49-F238E27FC236}">
              <a16:creationId xmlns:a16="http://schemas.microsoft.com/office/drawing/2014/main" id="{19C32257-EA15-4E50-B3F4-45A20E6BF24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42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96662427-CEA5-4A72-9948-18A745731F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3BC5A2BB-2F76-4ADC-9C7B-C6821488BE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20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C2EA817F-6CFD-4A83-A45A-05CD96837C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20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0</xdr:col>
      <xdr:colOff>729504</xdr:colOff>
      <xdr:row>2</xdr:row>
      <xdr:rowOff>153921</xdr:rowOff>
    </xdr:to>
    <xdr:pic>
      <xdr:nvPicPr>
        <xdr:cNvPr id="3" name="Imagen 1">
          <a:hlinkClick xmlns:r="http://schemas.openxmlformats.org/officeDocument/2006/relationships" r:id="rId1"/>
          <a:extLst>
            <a:ext uri="{FF2B5EF4-FFF2-40B4-BE49-F238E27FC236}">
              <a16:creationId xmlns:a16="http://schemas.microsoft.com/office/drawing/2014/main" id="{98CAD88D-BE9B-4CEB-B330-CCB7F15889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66675" y="57150"/>
          <a:ext cx="662829" cy="47777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CA954150-25DC-437C-9DEE-9096E73A262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CA66DCD0-3921-42B5-84C4-94C520095C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571EC9A8-1FA1-4491-B99E-958568143CE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991F13E5-9892-452F-99BD-F9FC1780AAC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2FD21687-1569-4F82-8E1B-1E53790CCC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53720751-1828-485A-9790-41503B92125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F63C500F-ECA6-4B43-830B-B1D5DC034CE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1DC2E80F-F688-47FD-8859-9D36205DD47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6ACC50A5-EF35-4136-AE42-BCAD97E8FE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FFED12D-7373-4709-A023-B93461A0A0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5065016-175A-4425-AF04-031CFB6D39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6E1E83B8-422B-4D97-B6D5-D06B6782BC7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89211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7132F714-526A-4782-AB91-7734A4E877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CFF66D9F-8219-46F3-BDA2-4A85FEBBA5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300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D5633991-B3B3-4771-9730-99850ADFF18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3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WINDOWS/TEMP/CTBETOT.XLS" TargetMode="External"/><Relationship Id="rId1" Type="http://schemas.openxmlformats.org/officeDocument/2006/relationships/externalLinkPath" Target="/WINDOWS/TEMP/CTBETOT.XLS" TargetMode="External"/></Relationships>
</file>

<file path=xl/externalLinks/_rels/externalLink100.xml.rels><?xml version="1.0" encoding="UTF-8" standalone="yes"?>
<Relationships xmlns="http://schemas.openxmlformats.org/package/2006/relationships"><Relationship Id="rId2"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JOSE%20LUIS%20ESTEVEZ/UNIDAD%20DE%20CONTROL%20DE%20RIESGOS/FUSION/SOLVENCIA/RIESGO%20CONTRAPARTE/20110630/RESUMEN%20DERIVADOS%20JUN-11.xlsx" TargetMode="External"/><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Comun/Documents%20and%20Settings/marta.hierro/My%20Documents/MIR/Caixanova/Validaciones%20herramienta/Estados%20oficiales%2020081002/RP21%20021008.xls" TargetMode="External"/><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7.xml.rels><?xml version="1.0" encoding="UTF-8" standalone="yes"?>
<Relationships xmlns="http://schemas.openxmlformats.org/package/2006/relationships"><Relationship Id="rId2" Type="http://schemas.openxmlformats.org/officeDocument/2006/relationships/externalLinkPath" Target="file:///V:\Grupos_Trabajo\MYSIRC_SLV\PILAR%20III\2024%2012%20IRP\CUADROS%20IRP\Revision_Data_Quality_ECB.10.10.25\PLANTILLAS%20y%20CUADROS_DIC24.xlsx" TargetMode="External"/><Relationship Id="rId1" Type="http://schemas.openxmlformats.org/officeDocument/2006/relationships/externalLinkPath" Target="PLANTILLAS%20y%20CUADROS_DIC24.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CONTRAPARTE%20DIC%2012.xlsx" TargetMode="External"/><Relationship Id="rId1" Type="http://schemas.openxmlformats.org/officeDocument/2006/relationships/externalLinkPath" Target="/Documents%20and%20Settings/u508380/Datos%20de%20programa/Microsoft/Excel/CONTRAPARTE%20DIC%201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2.xlsx" TargetMode="External"/><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3.xlsx" TargetMode="External"/><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1.xlsx" TargetMode="External"/><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5%20extraccion%2009-05-2012.xlsx" TargetMode="External"/><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MIR/IMPLANTACI&#211;N/Carpetas%20de%20Implantaci&#243;n/2012/2012-06-30/CONTRAPARTE/CONSUMO%20CONTRAPARTE%2020120630.xlsx" TargetMode="External"/><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CONSUMO%20CONTRAPARTE%20MAR-12%20v2.xlsx" TargetMode="External"/><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CGDatos/Grupos_Trabajo/CN_USCRIE/JOSE%20LUIS%20ESTEVEZ/UNIDAD%20DE%20CONTROL%20DE%20RIESGOS/RIESGO%20DE%20MERCADO/MIR/TITULIZACIONES/20110531/2011%2005%2031%20TITULIZACIONES.xlsm" TargetMode="External"/><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MIR/IMPLANTACI&#211;N/Carpetas%20de%20Implantaci&#243;n/2012/2012-03-31/CONTRAPARTE/CONSUMO%20CONTRAPARTE%20MAR-12.xlsx" TargetMode="External"/><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2_1%20extraccion%2009-05-2012.xlsx" TargetMode="External"/><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5%20extraccion%2028-05-2012.xlsx" TargetMode="External"/><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Derivados%2030%2006%202012.xlsx" TargetMode="External"/><Relationship Id="rId1" Type="http://schemas.openxmlformats.org/officeDocument/2006/relationships/externalLinkPath" Target="/Documents%20and%20Settings/u508380/Datos%20de%20programa/Microsoft/Excel/Derivados%2030%2006%20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IMPLANTACI&#211;N/Carpetas%20de%20Implantaci&#243;n/2011/2011-09-30/CONTRAPARTE/RESUMEN%20DERIVADOS%20SEP-11.xlsx" TargetMode="External"/><Relationship Id="rId1" Type="http://schemas.openxmlformats.org/officeDocument/2006/relationships/externalLinkPath" Target="/IMPLANTACI&#211;N/Carpetas%20de%20Implantaci&#243;n/2011/2011-09-30/CONTRAPARTE/RESUMEN%20DERIVADOS%20SEP-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MIR/FERMAT/Carpetas%20de%20Implantacion/2011-12-31/Informacion%20Recibida/Informacion%20Portugal/Credito_DP-30%2012%202011.xls" TargetMode="External"/><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10630/2011%2006%2030%20TITULIZACIONES.xlsm" TargetMode="External"/><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M1%20extraccion%2010-08.xlsx" TargetMode="External"/><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Documents%20and%20Settings/u508380/Configuraci&#243;n%20local/Archivos%20temporales%20de%20Internet/Content.Outlook/Y685TAYZ/T1%20PPA%20Final%20(v1).xlsx" TargetMode="External"/><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31231/20131231%20TITULIZACIONES%20nuevo%20Corep.xlsm" TargetMode="External"/><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6extraccion%2017-08.xlsx" TargetMode="External"/><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2013%2012%20IRP/2014%2009%2004%20Pilar%20III%20-%20dic13.xlsx" TargetMode="External"/><Relationship Id="rId1" Type="http://schemas.openxmlformats.org/officeDocument/2006/relationships/externalLinkPath" Target="/Grupos_Trabajo/MYSIRC_SLV/PILAR%20III/2013%2012%20IRP/2014%2009%2004%20Pilar%20III%20-%20dic13.xlsx"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PROYECTO_HFM/ARCHIVOS%20CONSOLIDACION/c5/C5_NIC%20dic%202010.xls" TargetMode="External"/><Relationship Id="rId1" Type="http://schemas.openxmlformats.org/officeDocument/2006/relationships/externalLinkPath" Target="/Grupos_Trabajo/PROYECTO_HFM/ARCHIVOS%20CONSOLIDACION/c5/C5_NIC%20dic%202010.xls"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SISTYMODRC/DOCS/PETICIONES%20ESTIMACIONES%20SOLVENCIA/Estimaci&#243;n%20Junio%202011/2011%2008%2004%20Estimaciones%20Inicales%20en%20Base%20a%20C-1/2011%2008%2004%20Monitorizacion.xlsx" TargetMode="External"/><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Division_Administracion/ROCIO/Elementos%20enviados/ESTADOS%20BE%20A%20PLANIFICACION/2007/Estados%20enviados%20BE%2001.07.XLS" TargetMode="External"/><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MIR/FERMAT/Carpetas%20de%20Implantacion/2012/2012-12-31/Plantillas/Plantilla%20RP33/MCH%2020120930.xlsx" TargetMode="External"/><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MIR/FERMAT/Carpetas%20de%20Implantacion/2012/2012-07-31/Estados%20Financieros/Copia%20de%20M1.xlsx" TargetMode="External"/><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1%20extraccion%2009-08.xlsx" TargetMode="External"/><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LSFLS3\CGDatos\Grupos_Trabajo\CN_USCRIE\JOSE%20LUIS%20ESTEVEZ\UNIDAD%20DE%20CONTROL%20DE%20RIESGOS\RIESGO%20DE%20MERCADO\MIR\TITULIZACIONES\20120630\20120630%20TITULIZACIONES.xlsm"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3%20extraccion%2009-08.xlsx" TargetMode="External"/><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5.xlsx" TargetMode="External"/><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20630/20120630%20TITULIZACIONES.xlsm" TargetMode="External"/><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1.xlsx" TargetMode="External"/><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2%20extraccion%2009-08.xlsx" TargetMode="External"/><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CP06revAnnex1_workinprogress.xls" TargetMode="External"/><Relationship Id="rId1" Type="http://schemas.openxmlformats.org/officeDocument/2006/relationships/externalLinkPath" Target="/CP06revAnnex1_workinprog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DOCUME~1/CRI5919/LOCALS~1/Temp/notes696DA7/Copia%20de%20C5_NIC.xlsx" TargetMode="External"/><Relationship Id="rId1" Type="http://schemas.openxmlformats.org/officeDocument/2006/relationships/externalLinkPath" Target="/DOCUME~1/CRI5919/LOCALS~1/Temp/notes696DA7/Copia%20de%20C5_NIC.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MIR/FERMAT/Carpetas%20de%20Implantacion/2011-12-31/Estados%20Financieros/C5.xlsx" TargetMode="External"/><Relationship Id="rId1" Type="http://schemas.openxmlformats.org/officeDocument/2006/relationships/externalLinkPath" Target="/Grupos_Trabajo/MIR/FERMAT/Carpetas%20de%20Implantacion/2011-12-31/Estados%20Financieros/C5.xlsx"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MIR/FERMAT/Carpetas%20de%20Implantacion/2012/2012-10-31/Estados%20Financieros/Copia%20de%20M1.xlsx" TargetMode="External"/><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Expert%20Groups/Accounting%20and%20Auditing/Other%20folders/EGFI%20Workstream%20Reporting/Circulated%20papers/2009/CP06revAnnex1_workinprogress.xls" TargetMode="External"/><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MIR/FERMAT/Carpetas%20de%20Implantacion/2012/2012-12-31/Plantillas/Plantilla%20RP33/M3%2020120930.xlsx" TargetMode="External"/><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IMPLANTACI&#211;N/Carpetas%20de%20Implantaci&#243;n/2011/2011-12-31/CONTRAPARTE/CONSUMO%20CONTRAPARTE%20DIC-11.xlsx" TargetMode="External"/><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5.xml.rels><?xml version="1.0" encoding="UTF-8" standalone="yes"?>
<Relationships xmlns="http://schemas.openxmlformats.org/package/2006/relationships"><Relationship Id="rId2" Type="http://schemas.openxmlformats.org/officeDocument/2006/relationships/externalLinkPath" Target="../../../../../../../Users/Archie.Stebbings/Desktop/Project%20work/AQR/Templates/9.%20CET1%25%20ratio/AQR_PhaseII_Template_T9_CET1%25_DRAFT.xlsx" TargetMode="External"/><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Project%20Work/Project%20Taurus/Templates/4.%20Credit%20File%20Review/4B.%20CFR%20Findings/AQR_PhaseII_Template_T4B_CFRResults_DRAFT_v12.xls" TargetMode="External"/><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RESUMEN%20DERIVADOS%20SEP-11.xlsx" TargetMode="External"/><Relationship Id="rId1" Type="http://schemas.openxmlformats.org/officeDocument/2006/relationships/externalLinkPath" Target="/Documents%20and%20Settings/u508380/Datos%20de%20programa/Microsoft/Excel/RESUMEN%20DERIVADOS%20SEP-1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1%20extraccion%2010-08.xlsx" TargetMode="External"/><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DOCUME~1/CFG7111/LOCALS~1/Temp/notes8E61F8/~6941537.xls" TargetMode="External"/><Relationship Id="rId1" Type="http://schemas.openxmlformats.org/officeDocument/2006/relationships/externalLinkPath" Target="/DOCUME~1/CFG7111/LOCALS~1/Temp/notes8E61F8/~694153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6.xml.rels><?xml version="1.0" encoding="UTF-8" standalone="yes"?>
<Relationships xmlns="http://schemas.openxmlformats.org/package/2006/relationships"><Relationship Id="rId2" Type="http://schemas.openxmlformats.org/officeDocument/2006/relationships/externalLinkPath" Target="../../../../../../Division_Administracion/SANDRA/NPE/20191231/Env&#237;o/NPE13%20Quarterly%20-%20Templates.xlsx" TargetMode="External"/><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MIR/FERMAT/Carpetas%20de%20Implantacion/2012/2012-03-31/Plantillas/Plantilla%20RP10/Plantilla%20%20RP10%20Individual.xlsm" TargetMode="External"/><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20630\20120630%20TITULIZ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s>
    <sheetDataSet>
      <sheetData sheetId="0"/>
      <sheetData sheetId="1">
        <row r="1">
          <cell r="B1">
            <v>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RRPP computables"/>
      <sheetName val="Color Pestañas"/>
      <sheetName val="Mejoras en Transparencia"/>
      <sheetName val="Indice de Tablas-Gráficos"/>
      <sheetName val="CRR_Articulos"/>
      <sheetName val="Indice de Graficos"/>
      <sheetName val="Glosario"/>
      <sheetName val="1"/>
      <sheetName val="INDICE"/>
      <sheetName val="Anexo I"/>
      <sheetName val="EU OV1"/>
      <sheetName val="Graficos Requerimientos"/>
      <sheetName val="EU KM1"/>
      <sheetName val="Graficos Capital"/>
      <sheetName val="EU INS1"/>
      <sheetName val="EU INS2"/>
      <sheetName val="EU OVC"/>
      <sheetName val="Anexo III"/>
      <sheetName val="Cuadro EU OVA"/>
      <sheetName val="Cuadro EU OVB"/>
      <sheetName val="Anexo V"/>
      <sheetName val="EU LI1 "/>
      <sheetName val="EU LI2"/>
      <sheetName val="Plantilla EU LI3"/>
      <sheetName val="Plantilla EU LI3 ABCDE"/>
      <sheetName val="Cuadro EU LIA"/>
      <sheetName val="Cuadro EU LIB"/>
      <sheetName val="Plantilla EU PV1"/>
      <sheetName val="Anexo VII"/>
      <sheetName val="Plantilla EU CC1"/>
      <sheetName val="EU CC2"/>
      <sheetName val="EU CC2-A"/>
      <sheetName val="8º 4.5 Gráficos ratios"/>
      <sheetName val="ResumenGraficos"/>
      <sheetName val="EU CC1"/>
      <sheetName val="BP 12.2021"/>
      <sheetName val="EU CCA"/>
      <sheetName val="EU CCA.b"/>
      <sheetName val="Anexo IX"/>
      <sheetName val="EU CCyB1"/>
      <sheetName val="EU CCyB2"/>
      <sheetName val="Anexo XI"/>
      <sheetName val="EU LR1 – LRSum"/>
      <sheetName val="EU LR2 – LRCom"/>
      <sheetName val="EU LR3 – LRSpl"/>
      <sheetName val="EU LRA"/>
      <sheetName val="9º 4.6 Apalancamiento"/>
      <sheetName val="Anexo XIII"/>
      <sheetName val="EU LIQA"/>
      <sheetName val="EU LIQB"/>
      <sheetName val="EU LIQ1"/>
      <sheetName val="EU LIQ2 NSFR"/>
      <sheetName val="Anexo XV"/>
      <sheetName val="Cuadro EUCRA"/>
      <sheetName val="Cuadro EU CRB"/>
      <sheetName val="Plantilla EU CR1"/>
      <sheetName val="Plantilla EU CR1-A"/>
      <sheetName val="Plantilla EU CR2"/>
      <sheetName val="Plantilla EU CR2a"/>
      <sheetName val="Plantilla EU CQ1"/>
      <sheetName val="Plantilla EU CQ2"/>
      <sheetName val="Plantilla EU CQ3"/>
      <sheetName val="Plantilla EU CQ4"/>
      <sheetName val="Plantilla EU CQ5"/>
      <sheetName val="Plantilla EU CQ6"/>
      <sheetName val="Plantilla EU CQ7"/>
      <sheetName val="Plantilla EU CQ8"/>
      <sheetName val="Anexo XVII"/>
      <sheetName val="EU CRC"/>
      <sheetName val="EU CR3"/>
      <sheetName val="27º 9.2 CRM"/>
      <sheetName val="28º 9.2 Financiera"/>
      <sheetName val="29º 9.2 Personal"/>
      <sheetName val="Anexo XIX"/>
      <sheetName val="EU CRD"/>
      <sheetName val="EU CR4"/>
      <sheetName val="RCyContra"/>
      <sheetName val="EU CR5"/>
      <sheetName val="EU CR5 promedio"/>
      <sheetName val="13º 5.2 saldo neto medio"/>
      <sheetName val="3º 4.1 consumo credito"/>
      <sheetName val="14º 5.3 saldo neto geograf"/>
      <sheetName val="15º Saldo sectores (IRP)"/>
      <sheetName val="Saldo sectores orig"/>
      <sheetName val="16º 5.3 saldo neto credito"/>
      <sheetName val="geogr x com y div"/>
      <sheetName val="17º 5.5 saldo bruto dudoso"/>
      <sheetName val="18º5.5 saldobruto dudosogeograf"/>
      <sheetName val="19º 5.6 correcciones deterioro"/>
      <sheetName val="20º 5.4 saldo neto vto residual"/>
      <sheetName val="bruto dudoso geogr x com y div"/>
      <sheetName val="Geo_Eurobic"/>
      <sheetName val="5.1 Evolucion dudosos"/>
      <sheetName val="Anexo XXI"/>
      <sheetName val="EU CRE"/>
      <sheetName val="EU CR6"/>
      <sheetName val="EU CR6-A"/>
      <sheetName val="EU CR7"/>
      <sheetName val="EU CR7-A"/>
      <sheetName val="EU CR8"/>
      <sheetName val="EU CR9"/>
      <sheetName val="EU CR9.1"/>
      <sheetName val="Anexo XXIII"/>
      <sheetName val="EU CR10 "/>
      <sheetName val="Anexo XXV"/>
      <sheetName val="Cuadro EU CCRA"/>
      <sheetName val="Plantilla EU CCR1"/>
      <sheetName val="Plantilla EU CCR1_TOT (NO OFI)"/>
      <sheetName val="Plantilla EU CCR2"/>
      <sheetName val="Plantilla EU CCR3"/>
      <sheetName val="Plantilla EU CCR4"/>
      <sheetName val="Plantilla EU CCR5"/>
      <sheetName val="Plantilla EU CCR6"/>
      <sheetName val="Plantilla EU CCR7"/>
      <sheetName val="Plantilla EU CCR8"/>
      <sheetName val="Anexo XXVII"/>
      <sheetName val="Cuadro SECA"/>
      <sheetName val="Plantilla EU SEC1"/>
      <sheetName val="Plantilla EU SEC2"/>
      <sheetName val="Plantilla EU SEC3"/>
      <sheetName val="Plantilla EU SEC4"/>
      <sheetName val="Plantilla EU SEC5"/>
      <sheetName val="Tabla 45"/>
      <sheetName val="25º Desglose bonos titus"/>
      <sheetName val="26º Perdidas titus"/>
      <sheetName val="Anexo XXIX"/>
      <sheetName val="EU MRA"/>
      <sheetName val="EU MR1"/>
      <sheetName val="EU MRB"/>
      <sheetName val="EU MR2-A"/>
      <sheetName val="EU MR2-B"/>
      <sheetName val="EU MR3"/>
      <sheetName val="EU MR4"/>
      <sheetName val="Anexo XXXI"/>
      <sheetName val="Cuadro EU ORA"/>
      <sheetName val="Plantilla EU OR1"/>
      <sheetName val="Anexo XXXIII"/>
      <sheetName val="REMA"/>
      <sheetName val="REM1"/>
      <sheetName val="REM1_1"/>
      <sheetName val="REM2"/>
      <sheetName val="REM3"/>
      <sheetName val="REM4"/>
      <sheetName val="REM5"/>
      <sheetName val="Anexo XXXV"/>
      <sheetName val="Plantilla EU AE1"/>
      <sheetName val="Plantilla EU AE2"/>
      <sheetName val="Plantilla EU AE3"/>
      <sheetName val="Plantilla EU AE4"/>
      <sheetName val="2"/>
      <sheetName val="IRRBB1"/>
      <sheetName val="IRRBBA"/>
      <sheetName val="IRRBB_AD."/>
      <sheetName val="3"/>
      <sheetName val="Plantilla NIIF9_468"/>
      <sheetName val="4"/>
      <sheetName val="Plantilla 1"/>
      <sheetName val="Plantilla 2"/>
      <sheetName val="Plantilla 3"/>
      <sheetName val="5"/>
      <sheetName val="7º Apartados ICAAP"/>
      <sheetName val="24º 6.1 ECAIs"/>
      <sheetName val="Poticia-organos"/>
      <sheetName val="Organos"/>
      <sheetName val="Organigrama"/>
      <sheetName val="Hoja5"/>
      <sheetName val="Ver en que anexo"/>
      <sheetName val="Lineas Defensa"/>
      <sheetName val="Fases Gobernanza"/>
      <sheetName val="Niveles atribucion"/>
      <sheetName val="ESG"/>
      <sheetName val="Acc. Medioambientales"/>
      <sheetName val="Emisiones"/>
      <sheetName val="Comport.responsable"/>
      <sheetName val="Integración ESG"/>
      <sheetName val="KPIs ESG"/>
      <sheetName val="Lineas Defensa_ESG"/>
      <sheetName val="Canales de Transmision"/>
      <sheetName val="Impacto en Riesgos"/>
      <sheetName val="Matriz"/>
      <sheetName val="ESG RAF"/>
      <sheetName val="Alternativas sostenibles"/>
      <sheetName val="Acc.Sociales"/>
      <sheetName val="ESG1"/>
      <sheetName val="Exclusiones acuerdo Paris"/>
      <sheetName val="ESG2"/>
      <sheetName val="ESG3"/>
      <sheetName val="ESG4"/>
      <sheetName val="ESG5"/>
      <sheetName val="ESG6"/>
      <sheetName val="ESG7"/>
      <sheetName val="ESG8"/>
      <sheetName val="ESG10"/>
      <sheetName val="Cualitativa-Riesgo Ambiental"/>
      <sheetName val="Cualitativa-Riesgo Social"/>
      <sheetName val="Cualitativa-Riesgo Gobernanza "/>
      <sheetName val="Participaciones e Instr.capital"/>
      <sheetName val="12.1"/>
      <sheetName val="12.2"/>
      <sheetName val="12.3"/>
      <sheetName val="Negocio_iniciales"/>
      <sheetName val="Diapos Negocio"/>
      <sheetName val="Proyección"/>
      <sheetName val="MREL_TLAC"/>
      <sheetName val="EU KM2"/>
      <sheetName val="EU TLAC 1"/>
      <sheetName val="EU iLAC"/>
      <sheetName val="EU TLAC2"/>
      <sheetName val="EU TLAC3"/>
      <sheetName val="Cartera RF 31.12.22"/>
      <sheetName val="Cartera RF 30.06.23"/>
      <sheetName val="Cartera RV 31.12.22"/>
      <sheetName val="Cartera RV 30.06.23"/>
      <sheetName val="C.1"/>
      <sheetName val="M.1.1"/>
      <sheetName val="CA1"/>
      <sheetName val="CA2"/>
      <sheetName val="CA3"/>
      <sheetName val="CA4"/>
      <sheetName val="CA5"/>
      <sheetName val="Deducciones"/>
      <sheetName val="Propuesta de dividendo (3)"/>
      <sheetName val="Operaciones financiadas"/>
      <sheetName val="Tablas Formato"/>
      <sheetName val="3.1 Importe RRPP"/>
      <sheetName val="4.3 consumo tipo cambio"/>
      <sheetName val="C47"/>
      <sheetName val="C47 (2)"/>
      <sheetName val="C43A"/>
      <sheetName val="C43B"/>
      <sheetName val="geogr x com"/>
      <sheetName val="Hoja1"/>
      <sheetName val="5.4 BCG"/>
      <sheetName val="Hoja2"/>
      <sheetName val="Sectores BCG"/>
      <sheetName val="Detalle particulares"/>
      <sheetName val="M1"/>
      <sheetName val="C1"/>
      <sheetName val="Mora Abanca N2"/>
      <sheetName val="5.8 NPE"/>
      <sheetName val="Agencias titus"/>
      <sheetName val="8 titulizaciones"/>
      <sheetName val="redondeos c07"/>
      <sheetName val="C01 N1"/>
      <sheetName val="C01 N2"/>
      <sheetName val="C02 N1"/>
      <sheetName val="C02 N2"/>
      <sheetName val="C02 N3"/>
      <sheetName val="C0701 total (dim01)"/>
      <sheetName val="C0701 sov (dim02)"/>
      <sheetName val="C0701 rgla (dim003)"/>
      <sheetName val="C0701 pse (dim04)"/>
      <sheetName val="C0701 inst (dim07)"/>
      <sheetName val="C0701 corp (dim08)"/>
      <sheetName val="C0701 retail (dim09)"/>
      <sheetName val="C0701 secured (dim10)"/>
      <sheetName val="C0701 default (dim11)"/>
      <sheetName val="C0701 high (dim012)"/>
      <sheetName val="C0701 covbond (dim13)"/>
      <sheetName val="C0701 ciu (dim15)"/>
      <sheetName val="C0701 equit (dim16)"/>
      <sheetName val="C0701 other (dim17)"/>
      <sheetName val="C0701 junio sov (dim02)"/>
      <sheetName val="C0701 junio rgla (dim03)"/>
      <sheetName val="C0701 junio pse (dim04)"/>
      <sheetName val="C0701 junio inst (dim07)"/>
      <sheetName val="C0701 junio corp (dim08)"/>
      <sheetName val="C0701 junio retail (dim09)"/>
      <sheetName val="C0701 junio secured (dim10)"/>
      <sheetName val="C0701 junio default (dim11)"/>
      <sheetName val="C0701 junio high (dim12)"/>
      <sheetName val="C0701 junio covbond (dim13)"/>
      <sheetName val="C0701 junio ciu (dim15)"/>
      <sheetName val="C0701 junio equity (dim16)"/>
      <sheetName val="C0701 junio other (dim17)"/>
      <sheetName val="C0702 total (dim01)"/>
      <sheetName val="C11 liquidacion"/>
      <sheetName val="C1601 operacional"/>
    </sheetNames>
    <sheetDataSet>
      <sheetData sheetId="0"/>
      <sheetData sheetId="1"/>
      <sheetData sheetId="2"/>
      <sheetData sheetId="3"/>
      <sheetData sheetId="4"/>
      <sheetData sheetId="5"/>
      <sheetData sheetId="6"/>
      <sheetData sheetId="7"/>
      <sheetData sheetId="8"/>
      <sheetData sheetId="9"/>
      <sheetData sheetId="10">
        <row r="7">
          <cell r="D7" t="str">
            <v>DIC24</v>
          </cell>
        </row>
      </sheetData>
      <sheetData sheetId="11"/>
      <sheetData sheetId="12">
        <row r="5">
          <cell r="D5" t="str">
            <v>DIC24</v>
          </cell>
        </row>
      </sheetData>
      <sheetData sheetId="13">
        <row r="5">
          <cell r="S5">
            <v>4257225.3320000004</v>
          </cell>
        </row>
      </sheetData>
      <sheetData sheetId="14"/>
      <sheetData sheetId="15"/>
      <sheetData sheetId="16"/>
      <sheetData sheetId="17"/>
      <sheetData sheetId="18"/>
      <sheetData sheetId="19"/>
      <sheetData sheetId="20"/>
      <sheetData sheetId="21">
        <row r="4">
          <cell r="C4">
            <v>0</v>
          </cell>
        </row>
      </sheetData>
      <sheetData sheetId="22">
        <row r="7">
          <cell r="D7" t="e">
            <v>#REF!</v>
          </cell>
        </row>
      </sheetData>
      <sheetData sheetId="23">
        <row r="9">
          <cell r="B9" t="str">
            <v>BANCO BIC PORTUGUÊS, S.A.</v>
          </cell>
        </row>
      </sheetData>
      <sheetData sheetId="24">
        <row r="7">
          <cell r="B7" t="str">
            <v>Banco BIC Português, S.A.</v>
          </cell>
        </row>
      </sheetData>
      <sheetData sheetId="25"/>
      <sheetData sheetId="26"/>
      <sheetData sheetId="27">
        <row r="8">
          <cell r="C8">
            <v>0</v>
          </cell>
        </row>
      </sheetData>
      <sheetData sheetId="28"/>
      <sheetData sheetId="29">
        <row r="9">
          <cell r="D9">
            <v>2677579.6040000003</v>
          </cell>
        </row>
      </sheetData>
      <sheetData sheetId="30">
        <row r="6">
          <cell r="E6">
            <v>8143599</v>
          </cell>
        </row>
      </sheetData>
      <sheetData sheetId="31">
        <row r="6">
          <cell r="E6">
            <v>6190130</v>
          </cell>
        </row>
      </sheetData>
      <sheetData sheetId="32"/>
      <sheetData sheetId="33"/>
      <sheetData sheetId="34"/>
      <sheetData sheetId="35"/>
      <sheetData sheetId="36">
        <row r="2">
          <cell r="E2" t="str">
            <v>Acciones Abanca
Corporacion Bancaria</v>
          </cell>
        </row>
      </sheetData>
      <sheetData sheetId="37">
        <row r="2">
          <cell r="E2" t="str">
            <v>ABANCA Corporación Bancaria, S.A. Ordinary Senior Notes</v>
          </cell>
        </row>
      </sheetData>
      <sheetData sheetId="38"/>
      <sheetData sheetId="39">
        <row r="11">
          <cell r="B11" t="str">
            <v>ES</v>
          </cell>
        </row>
      </sheetData>
      <sheetData sheetId="40"/>
      <sheetData sheetId="41"/>
      <sheetData sheetId="42">
        <row r="7">
          <cell r="D7">
            <v>83847275</v>
          </cell>
        </row>
      </sheetData>
      <sheetData sheetId="43">
        <row r="6">
          <cell r="D6" t="str">
            <v>DIC24</v>
          </cell>
        </row>
      </sheetData>
      <sheetData sheetId="44">
        <row r="6">
          <cell r="D6">
            <v>78023498.596000001</v>
          </cell>
        </row>
      </sheetData>
      <sheetData sheetId="45"/>
      <sheetData sheetId="46"/>
      <sheetData sheetId="47"/>
      <sheetData sheetId="48"/>
      <sheetData sheetId="49"/>
      <sheetData sheetId="50">
        <row r="8">
          <cell r="D8" t="str">
            <v>DIC24</v>
          </cell>
        </row>
      </sheetData>
      <sheetData sheetId="51">
        <row r="10">
          <cell r="D10">
            <v>5581376.3600000003</v>
          </cell>
        </row>
      </sheetData>
      <sheetData sheetId="52"/>
      <sheetData sheetId="53"/>
      <sheetData sheetId="54"/>
      <sheetData sheetId="55">
        <row r="9">
          <cell r="B9" t="str">
            <v>Saldos en efectivo en bancos centrales y otros depósitos a la vista</v>
          </cell>
        </row>
      </sheetData>
      <sheetData sheetId="56">
        <row r="7">
          <cell r="D7">
            <v>703906.32215999998</v>
          </cell>
        </row>
      </sheetData>
      <sheetData sheetId="57">
        <row r="6">
          <cell r="D6">
            <v>1129741.8419999999</v>
          </cell>
        </row>
      </sheetData>
      <sheetData sheetId="58"/>
      <sheetData sheetId="59">
        <row r="8">
          <cell r="B8" t="str">
            <v>Saldos en efectivo en bancos centrales y otros depósitos a la vista</v>
          </cell>
        </row>
      </sheetData>
      <sheetData sheetId="60"/>
      <sheetData sheetId="61">
        <row r="10">
          <cell r="B10" t="str">
            <v>Saldos en efectivo en bancos centrales y otros depósitos a la vista</v>
          </cell>
        </row>
      </sheetData>
      <sheetData sheetId="62">
        <row r="10">
          <cell r="C10" t="str">
            <v>Exposiciones en balance</v>
          </cell>
        </row>
      </sheetData>
      <sheetData sheetId="63">
        <row r="9">
          <cell r="C9" t="str">
            <v>Agricultura, ganadería, silvicultura y pesca</v>
          </cell>
        </row>
      </sheetData>
      <sheetData sheetId="64"/>
      <sheetData sheetId="65">
        <row r="8">
          <cell r="B8" t="str">
            <v>Inmovilizado material</v>
          </cell>
        </row>
      </sheetData>
      <sheetData sheetId="66"/>
      <sheetData sheetId="67"/>
      <sheetData sheetId="68"/>
      <sheetData sheetId="69">
        <row r="11">
          <cell r="D11">
            <v>33069354.302999999</v>
          </cell>
        </row>
      </sheetData>
      <sheetData sheetId="70"/>
      <sheetData sheetId="71">
        <row r="7">
          <cell r="C7">
            <v>0</v>
          </cell>
        </row>
      </sheetData>
      <sheetData sheetId="72">
        <row r="7">
          <cell r="C7">
            <v>53574.493000000002</v>
          </cell>
        </row>
      </sheetData>
      <sheetData sheetId="73"/>
      <sheetData sheetId="74"/>
      <sheetData sheetId="75">
        <row r="8">
          <cell r="D8" t="e">
            <v>#REF!</v>
          </cell>
        </row>
      </sheetData>
      <sheetData sheetId="76">
        <row r="8">
          <cell r="C8" t="str">
            <v>Administraciones Centrales y Bancos Centrales</v>
          </cell>
        </row>
      </sheetData>
      <sheetData sheetId="77">
        <row r="8">
          <cell r="D8" t="e">
            <v>#REF!</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7">
          <cell r="C7">
            <v>0</v>
          </cell>
        </row>
      </sheetData>
      <sheetData sheetId="107"/>
      <sheetData sheetId="108">
        <row r="7">
          <cell r="C7">
            <v>0</v>
          </cell>
        </row>
      </sheetData>
      <sheetData sheetId="109">
        <row r="8">
          <cell r="C8">
            <v>0</v>
          </cell>
        </row>
      </sheetData>
      <sheetData sheetId="110"/>
      <sheetData sheetId="111">
        <row r="9">
          <cell r="D9">
            <v>84216</v>
          </cell>
        </row>
      </sheetData>
      <sheetData sheetId="112"/>
      <sheetData sheetId="113"/>
      <sheetData sheetId="114">
        <row r="8">
          <cell r="D8">
            <v>42535.57</v>
          </cell>
        </row>
      </sheetData>
      <sheetData sheetId="115"/>
      <sheetData sheetId="116"/>
      <sheetData sheetId="117"/>
      <sheetData sheetId="118"/>
      <sheetData sheetId="119"/>
      <sheetData sheetId="120"/>
      <sheetData sheetId="121">
        <row r="9">
          <cell r="C9">
            <v>1010256.4105263157</v>
          </cell>
        </row>
      </sheetData>
      <sheetData sheetId="122">
        <row r="6">
          <cell r="D6">
            <v>2023</v>
          </cell>
        </row>
      </sheetData>
      <sheetData sheetId="123"/>
      <sheetData sheetId="124"/>
      <sheetData sheetId="125"/>
      <sheetData sheetId="126"/>
      <sheetData sheetId="127">
        <row r="6">
          <cell r="D6">
            <v>91665.587500000009</v>
          </cell>
        </row>
      </sheetData>
      <sheetData sheetId="128"/>
      <sheetData sheetId="129"/>
      <sheetData sheetId="130"/>
      <sheetData sheetId="131"/>
      <sheetData sheetId="132"/>
      <sheetData sheetId="133"/>
      <sheetData sheetId="134"/>
      <sheetData sheetId="135">
        <row r="15">
          <cell r="C15">
            <v>1305642</v>
          </cell>
        </row>
      </sheetData>
      <sheetData sheetId="136"/>
      <sheetData sheetId="137"/>
      <sheetData sheetId="138">
        <row r="5">
          <cell r="F5">
            <v>11</v>
          </cell>
        </row>
      </sheetData>
      <sheetData sheetId="139">
        <row r="4">
          <cell r="C4">
            <v>21</v>
          </cell>
        </row>
      </sheetData>
      <sheetData sheetId="140">
        <row r="8">
          <cell r="E8">
            <v>0</v>
          </cell>
        </row>
      </sheetData>
      <sheetData sheetId="141">
        <row r="7">
          <cell r="D7">
            <v>0</v>
          </cell>
        </row>
      </sheetData>
      <sheetData sheetId="142">
        <row r="4">
          <cell r="D4" t="str">
            <v/>
          </cell>
        </row>
      </sheetData>
      <sheetData sheetId="143">
        <row r="7">
          <cell r="D7">
            <v>11</v>
          </cell>
        </row>
      </sheetData>
      <sheetData sheetId="144"/>
      <sheetData sheetId="145">
        <row r="7">
          <cell r="D7">
            <v>10796788.5</v>
          </cell>
        </row>
      </sheetData>
      <sheetData sheetId="146">
        <row r="8">
          <cell r="D8">
            <v>0</v>
          </cell>
        </row>
      </sheetData>
      <sheetData sheetId="147">
        <row r="5">
          <cell r="D5">
            <v>7778809.5</v>
          </cell>
        </row>
      </sheetData>
      <sheetData sheetId="148"/>
      <sheetData sheetId="149"/>
      <sheetData sheetId="150">
        <row r="5">
          <cell r="D5">
            <v>45627</v>
          </cell>
        </row>
      </sheetData>
      <sheetData sheetId="151"/>
      <sheetData sheetId="152">
        <row r="6">
          <cell r="D6">
            <v>4.6924140248659461</v>
          </cell>
        </row>
      </sheetData>
      <sheetData sheetId="153"/>
      <sheetData sheetId="154">
        <row r="3">
          <cell r="C3" t="str">
            <v>DIC24</v>
          </cell>
        </row>
      </sheetData>
      <sheetData sheetId="155"/>
      <sheetData sheetId="156"/>
      <sheetData sheetId="157"/>
      <sheetData sheetId="158"/>
      <sheetData sheetId="159"/>
      <sheetData sheetId="160">
        <row r="4">
          <cell r="C4" t="str">
            <v>Descripción General del Grupo Abanca</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7">
          <cell r="D7">
            <v>17437.029164215164</v>
          </cell>
        </row>
      </sheetData>
      <sheetData sheetId="184"/>
      <sheetData sheetId="185">
        <row r="10">
          <cell r="D10">
            <v>21910.447851730001</v>
          </cell>
        </row>
      </sheetData>
      <sheetData sheetId="186">
        <row r="7">
          <cell r="C7" t="str">
            <v>Sector</v>
          </cell>
        </row>
      </sheetData>
      <sheetData sheetId="187"/>
      <sheetData sheetId="188">
        <row r="34">
          <cell r="C34" t="str">
            <v>A - Agricultura, ganadería, silvicultura y pesca</v>
          </cell>
        </row>
      </sheetData>
      <sheetData sheetId="189">
        <row r="7">
          <cell r="E7">
            <v>1.95926</v>
          </cell>
        </row>
      </sheetData>
      <sheetData sheetId="190">
        <row r="11">
          <cell r="C11" t="str">
            <v xml:space="preserve">    Préstamos y anticipos, valores representativos de deuda e instrumentos de patrimonio no mantenidos para negociar admisibles para el cálculo de la GAR</v>
          </cell>
        </row>
      </sheetData>
      <sheetData sheetId="191">
        <row r="10">
          <cell r="C10" t="str">
            <v>GAR</v>
          </cell>
        </row>
      </sheetData>
      <sheetData sheetId="192">
        <row r="8">
          <cell r="D8" t="str">
            <v>Entidades financieras</v>
          </cell>
        </row>
      </sheetData>
      <sheetData sheetId="193"/>
      <sheetData sheetId="194"/>
      <sheetData sheetId="195"/>
      <sheetData sheetId="196"/>
      <sheetData sheetId="197">
        <row r="5">
          <cell r="C5">
            <v>67451</v>
          </cell>
        </row>
      </sheetData>
      <sheetData sheetId="198">
        <row r="7">
          <cell r="E7">
            <v>2024</v>
          </cell>
        </row>
      </sheetData>
      <sheetData sheetId="199">
        <row r="5">
          <cell r="C5">
            <v>3846</v>
          </cell>
        </row>
      </sheetData>
      <sheetData sheetId="200"/>
      <sheetData sheetId="201"/>
      <sheetData sheetId="202"/>
      <sheetData sheetId="203"/>
      <sheetData sheetId="204">
        <row r="8">
          <cell r="D8">
            <v>8620991.057</v>
          </cell>
        </row>
      </sheetData>
      <sheetData sheetId="205">
        <row r="7">
          <cell r="D7">
            <v>4965649.2390000001</v>
          </cell>
        </row>
      </sheetData>
      <sheetData sheetId="206"/>
      <sheetData sheetId="207"/>
      <sheetData sheetId="208">
        <row r="23">
          <cell r="D23" t="str">
            <v>CET1</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Subordinados"/>
      <sheetName val="Datos_garantia"/>
      <sheetName val="Composicion_Titulizacion"/>
      <sheetName val="BD_Composicion"/>
      <sheetName val="Posicion_Inversora"/>
      <sheetName val="Posicion_Inversora_IO"/>
      <sheetName val="Posicion_Inversora_O"/>
      <sheetName val="Posicion_Inversora_Sub"/>
      <sheetName val="Descripción_Campos"/>
      <sheetName val="tablas"/>
      <sheetName val="Control_cambios"/>
      <sheetName val="Titus_Pasivo"/>
      <sheetName val="Subordinados_Pasivo"/>
      <sheetName val="Tramos_Pasivo"/>
      <sheetName val="Titus_Activo"/>
      <sheetName val="Subordinados_Activo"/>
      <sheetName val="Tramos_Activo"/>
      <sheetName val="Ratings"/>
      <sheetName val="Cálculo_de_capital_"/>
      <sheetName val="Tramos"/>
      <sheetName val="RP24_2080i_MiR"/>
      <sheetName val="Detalle_RP24_MiR"/>
      <sheetName val="BASE_DATOS_COMPARATIVO_aud"/>
      <sheetName val="RP24_2080i_manual"/>
      <sheetName val="BASE_DATOS_COMPARATIVO_calc"/>
      <sheetName val="BASE_DATOS_COMPARATIVO_calc_(2)"/>
      <sheetName val="RAS_Entidades_Titus"/>
      <sheetName val="SREP"/>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Datos garantia"/>
      <sheetName val="Composicion Titulizacion"/>
      <sheetName val="BD Composicion"/>
      <sheetName val="Posicion Inversora"/>
      <sheetName val="Posicion Inversora IO"/>
      <sheetName val="Posicion Inversora O"/>
      <sheetName val="Posicion Inversora Sub"/>
      <sheetName val="Descripción Campos"/>
      <sheetName val="Control cambios"/>
      <sheetName val="Titus Pasivo"/>
      <sheetName val="Subordinados Pasivo"/>
      <sheetName val="Tramos Pasivo"/>
      <sheetName val="Titus Activo"/>
      <sheetName val="Subordinados Activo"/>
      <sheetName val="Tramos Activo"/>
      <sheetName val="Cálculo de capital "/>
      <sheetName val="RP24 2080i MiR"/>
      <sheetName val="Detalle RP24 MiR"/>
      <sheetName val="BASE DATOS COMPARATIVO aud"/>
      <sheetName val="RP24 2080i manual"/>
      <sheetName val="BASE DATOS COMPARATIVO calc"/>
      <sheetName val="BASE DATOS COMPARATIVO calc (2)"/>
      <sheetName val="RAS Entidades Titus"/>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PCONS"/>
      <sheetName val="PYGCONS"/>
      <sheetName val="ECPN"/>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 val="Conciliación"/>
      <sheetName val="Ancev"/>
      <sheetName val="Ajuste Altas"/>
      <sheetName val="CUENTAS FGD VS KNI"/>
      <sheetName val="CALCULOS 1007"/>
      <sheetName val="COPIAR 1007_CONTROL _D"/>
      <sheetName val="CALCULOS 1010"/>
      <sheetName val="COPIAR 1010_CONTROL_D"/>
      <sheetName val="CALCULOS KNIM1SEC"/>
      <sheetName val="COPIAR KNIM1SEC_CONTROL_D"/>
      <sheetName val="Hoja1"/>
      <sheetName val="FINREP_Implementation"/>
      <sheetName val="Table_21"/>
      <sheetName val="base_datos"/>
      <sheetName val="FINREP_Implementation1"/>
      <sheetName val="Table_211"/>
      <sheetName val="base_datos1"/>
      <sheetName val="FINREP_Implementation9"/>
      <sheetName val="Table_219"/>
      <sheetName val="base_datos9"/>
      <sheetName val="Ajuste_Altas7"/>
      <sheetName val="CUENTAS_FGD_VS_KNI7"/>
      <sheetName val="CALCULOS_10077"/>
      <sheetName val="COPIAR_1007_CONTROL__D7"/>
      <sheetName val="CALCULOS_10107"/>
      <sheetName val="COPIAR_1010_CONTROL_D7"/>
      <sheetName val="CALCULOS_KNIM1SEC7"/>
      <sheetName val="COPIAR_KNIM1SEC_CONTROL_D7"/>
      <sheetName val="FINREP_Implementation3"/>
      <sheetName val="Table_213"/>
      <sheetName val="base_datos3"/>
      <sheetName val="Ajuste_Altas1"/>
      <sheetName val="CUENTAS_FGD_VS_KNI1"/>
      <sheetName val="CALCULOS_10071"/>
      <sheetName val="COPIAR_1007_CONTROL__D1"/>
      <sheetName val="CALCULOS_10101"/>
      <sheetName val="COPIAR_1010_CONTROL_D1"/>
      <sheetName val="CALCULOS_KNIM1SEC1"/>
      <sheetName val="COPIAR_KNIM1SEC_CONTROL_D1"/>
      <sheetName val="FINREP_Implementation2"/>
      <sheetName val="Table_212"/>
      <sheetName val="base_datos2"/>
      <sheetName val="Ajuste_Altas"/>
      <sheetName val="CUENTAS_FGD_VS_KNI"/>
      <sheetName val="CALCULOS_1007"/>
      <sheetName val="COPIAR_1007_CONTROL__D"/>
      <sheetName val="CALCULOS_1010"/>
      <sheetName val="COPIAR_1010_CONTROL_D"/>
      <sheetName val="CALCULOS_KNIM1SEC"/>
      <sheetName val="COPIAR_KNIM1SEC_CONTROL_D"/>
      <sheetName val="FINREP_Implementation4"/>
      <sheetName val="Table_214"/>
      <sheetName val="base_datos4"/>
      <sheetName val="Ajuste_Altas2"/>
      <sheetName val="CUENTAS_FGD_VS_KNI2"/>
      <sheetName val="CALCULOS_10072"/>
      <sheetName val="COPIAR_1007_CONTROL__D2"/>
      <sheetName val="CALCULOS_10102"/>
      <sheetName val="COPIAR_1010_CONTROL_D2"/>
      <sheetName val="CALCULOS_KNIM1SEC2"/>
      <sheetName val="COPIAR_KNIM1SEC_CONTROL_D2"/>
      <sheetName val="FINREP_Implementation7"/>
      <sheetName val="Table_217"/>
      <sheetName val="base_datos7"/>
      <sheetName val="Ajuste_Altas5"/>
      <sheetName val="CUENTAS_FGD_VS_KNI5"/>
      <sheetName val="CALCULOS_10075"/>
      <sheetName val="COPIAR_1007_CONTROL__D5"/>
      <sheetName val="CALCULOS_10105"/>
      <sheetName val="COPIAR_1010_CONTROL_D5"/>
      <sheetName val="CALCULOS_KNIM1SEC5"/>
      <sheetName val="COPIAR_KNIM1SEC_CONTROL_D5"/>
      <sheetName val="FINREP_Implementation5"/>
      <sheetName val="Table_215"/>
      <sheetName val="base_datos5"/>
      <sheetName val="Ajuste_Altas3"/>
      <sheetName val="CUENTAS_FGD_VS_KNI3"/>
      <sheetName val="CALCULOS_10073"/>
      <sheetName val="COPIAR_1007_CONTROL__D3"/>
      <sheetName val="CALCULOS_10103"/>
      <sheetName val="COPIAR_1010_CONTROL_D3"/>
      <sheetName val="CALCULOS_KNIM1SEC3"/>
      <sheetName val="COPIAR_KNIM1SEC_CONTROL_D3"/>
      <sheetName val="FINREP_Implementation6"/>
      <sheetName val="Table_216"/>
      <sheetName val="base_datos6"/>
      <sheetName val="Ajuste_Altas4"/>
      <sheetName val="CUENTAS_FGD_VS_KNI4"/>
      <sheetName val="CALCULOS_10074"/>
      <sheetName val="COPIAR_1007_CONTROL__D4"/>
      <sheetName val="CALCULOS_10104"/>
      <sheetName val="COPIAR_1010_CONTROL_D4"/>
      <sheetName val="CALCULOS_KNIM1SEC4"/>
      <sheetName val="COPIAR_KNIM1SEC_CONTROL_D4"/>
      <sheetName val="FINREP_Implementation8"/>
      <sheetName val="Table_218"/>
      <sheetName val="base_datos8"/>
      <sheetName val="Ajuste_Altas6"/>
      <sheetName val="CUENTAS_FGD_VS_KNI6"/>
      <sheetName val="CALCULOS_10076"/>
      <sheetName val="COPIAR_1007_CONTROL__D6"/>
      <sheetName val="CALCULOS_10106"/>
      <sheetName val="COPIAR_1010_CONTROL_D6"/>
      <sheetName val="CALCULOS_KNIM1SEC6"/>
      <sheetName val="COPIAR_KNIM1SEC_CONTROL_D6"/>
      <sheetName val="FINREP_Implementation10"/>
      <sheetName val="Table_2110"/>
      <sheetName val="base_datos10"/>
      <sheetName val="Ajuste_Altas8"/>
      <sheetName val="CUENTAS_FGD_VS_KNI8"/>
      <sheetName val="CALCULOS_10078"/>
      <sheetName val="COPIAR_1007_CONTROL__D8"/>
      <sheetName val="CALCULOS_10108"/>
      <sheetName val="COPIAR_1010_CONTROL_D8"/>
      <sheetName val="CALCULOS_KNIM1SEC8"/>
      <sheetName val="COPIAR_KNIM1SEC_CONTROL_D8"/>
      <sheetName val="FINREP_Implementation11"/>
      <sheetName val="Table_2111"/>
      <sheetName val="base_datos11"/>
      <sheetName val="Ajuste_Altas9"/>
      <sheetName val="CUENTAS_FGD_VS_KNI9"/>
      <sheetName val="CALCULOS_10079"/>
      <sheetName val="COPIAR_1007_CONTROL__D9"/>
      <sheetName val="CALCULOS_10109"/>
      <sheetName val="COPIAR_1010_CONTROL_D9"/>
      <sheetName val="CALCULOS_KNIM1SEC9"/>
      <sheetName val="COPIAR_KNIM1SEC_CONTROL_D9"/>
      <sheetName val="FINREP_Implementation12"/>
      <sheetName val="Table_2112"/>
      <sheetName val="base_datos12"/>
      <sheetName val="Ajuste_Altas10"/>
      <sheetName val="CUENTAS_FGD_VS_KNI10"/>
      <sheetName val="CALCULOS_100710"/>
      <sheetName val="COPIAR_1007_CONTROL__D10"/>
      <sheetName val="CALCULOS_101010"/>
      <sheetName val="COPIAR_1010_CONTROL_D10"/>
      <sheetName val="CALCULOS_KNIM1SEC10"/>
      <sheetName val="COPIAR_KNIM1SEC_CONTROL_D10"/>
      <sheetName val="FINREP_Implementation13"/>
      <sheetName val="Table_2113"/>
      <sheetName val="base_datos13"/>
      <sheetName val="Ajuste_Altas11"/>
      <sheetName val="CUENTAS_FGD_VS_KNI11"/>
      <sheetName val="CALCULOS_100711"/>
      <sheetName val="COPIAR_1007_CONTROL__D11"/>
      <sheetName val="CALCULOS_101011"/>
      <sheetName val="COPIAR_1010_CONTROL_D11"/>
      <sheetName val="CALCULOS_KNIM1SEC11"/>
      <sheetName val="COPIAR_KNIM1SEC_CONTROL_D11"/>
      <sheetName val="FINREP_Implementation14"/>
      <sheetName val="Table_2114"/>
      <sheetName val="base_datos14"/>
      <sheetName val="Ajuste_Altas12"/>
      <sheetName val="CUENTAS_FGD_VS_KNI12"/>
      <sheetName val="CALCULOS_100712"/>
      <sheetName val="COPIAR_1007_CONTROL__D12"/>
      <sheetName val="CALCULOS_101012"/>
      <sheetName val="COPIAR_1010_CONTROL_D12"/>
      <sheetName val="CALCULOS_KNIM1SEC12"/>
      <sheetName val="COPIAR_KNIM1SEC_CONTROL_D12"/>
      <sheetName val="FINREP_Implementation15"/>
      <sheetName val="Table_2115"/>
      <sheetName val="base_datos15"/>
      <sheetName val="Ajuste_Altas13"/>
      <sheetName val="CUENTAS_FGD_VS_KNI13"/>
      <sheetName val="CALCULOS_100713"/>
      <sheetName val="COPIAR_1007_CONTROL__D13"/>
      <sheetName val="CALCULOS_101013"/>
      <sheetName val="COPIAR_1010_CONTROL_D13"/>
      <sheetName val="CALCULOS_KNIM1SEC13"/>
      <sheetName val="COPIAR_KNIM1SEC_CONTROL_D13"/>
      <sheetName val="FINREP_Implementation18"/>
      <sheetName val="Table_2118"/>
      <sheetName val="base_datos18"/>
      <sheetName val="Ajuste_Altas16"/>
      <sheetName val="CUENTAS_FGD_VS_KNI16"/>
      <sheetName val="CALCULOS_100716"/>
      <sheetName val="COPIAR_1007_CONTROL__D16"/>
      <sheetName val="CALCULOS_101016"/>
      <sheetName val="COPIAR_1010_CONTROL_D16"/>
      <sheetName val="CALCULOS_KNIM1SEC16"/>
      <sheetName val="COPIAR_KNIM1SEC_CONTROL_D16"/>
      <sheetName val="FINREP_Implementation16"/>
      <sheetName val="Table_2116"/>
      <sheetName val="base_datos16"/>
      <sheetName val="Ajuste_Altas14"/>
      <sheetName val="CUENTAS_FGD_VS_KNI14"/>
      <sheetName val="CALCULOS_100714"/>
      <sheetName val="COPIAR_1007_CONTROL__D14"/>
      <sheetName val="CALCULOS_101014"/>
      <sheetName val="COPIAR_1010_CONTROL_D14"/>
      <sheetName val="CALCULOS_KNIM1SEC14"/>
      <sheetName val="COPIAR_KNIM1SEC_CONTROL_D14"/>
      <sheetName val="FINREP_Implementation17"/>
      <sheetName val="Table_2117"/>
      <sheetName val="base_datos17"/>
      <sheetName val="Ajuste_Altas15"/>
      <sheetName val="CUENTAS_FGD_VS_KNI15"/>
      <sheetName val="CALCULOS_100715"/>
      <sheetName val="COPIAR_1007_CONTROL__D15"/>
      <sheetName val="CALCULOS_101015"/>
      <sheetName val="COPIAR_1010_CONTROL_D15"/>
      <sheetName val="CALCULOS_KNIM1SEC15"/>
      <sheetName val="COPIAR_KNIM1SEC_CONTROL_D15"/>
      <sheetName val="FINREP_Implementation19"/>
      <sheetName val="Table_2119"/>
      <sheetName val="base_datos19"/>
      <sheetName val="Ajuste_Altas17"/>
      <sheetName val="CUENTAS_FGD_VS_KNI17"/>
      <sheetName val="CALCULOS_100717"/>
      <sheetName val="COPIAR_1007_CONTROL__D17"/>
      <sheetName val="CALCULOS_101017"/>
      <sheetName val="COPIAR_1010_CONTROL_D17"/>
      <sheetName val="CALCULOS_KNIM1SEC17"/>
      <sheetName val="COPIAR_KNIM1SEC_CONTROL_D17"/>
      <sheetName val="FINREP_Implementation20"/>
      <sheetName val="Table_2120"/>
      <sheetName val="base_datos20"/>
      <sheetName val="Ajuste_Altas18"/>
      <sheetName val="CUENTAS_FGD_VS_KNI18"/>
      <sheetName val="CALCULOS_100718"/>
      <sheetName val="COPIAR_1007_CONTROL__D18"/>
      <sheetName val="CALCULOS_101018"/>
      <sheetName val="COPIAR_1010_CONTROL_D18"/>
      <sheetName val="CALCULOS_KNIM1SEC18"/>
      <sheetName val="COPIAR_KNIM1SEC_CONTROL_D18"/>
      <sheetName val="FINREP_Implementation21"/>
      <sheetName val="Table_2121"/>
      <sheetName val="base_datos21"/>
      <sheetName val="Ajuste_Altas19"/>
      <sheetName val="CUENTAS_FGD_VS_KNI19"/>
      <sheetName val="CALCULOS_100719"/>
      <sheetName val="COPIAR_1007_CONTROL__D19"/>
      <sheetName val="CALCULOS_101019"/>
      <sheetName val="COPIAR_1010_CONTROL_D19"/>
      <sheetName val="CALCULOS_KNIM1SEC19"/>
      <sheetName val="COPIAR_KNIM1SEC_CONTROL_D19"/>
      <sheetName val="Plantilla"/>
      <sheetName val="FINREP_Implementation22"/>
      <sheetName val="Table_2122"/>
      <sheetName val="base_datos22"/>
      <sheetName val="Ajuste_Altas20"/>
      <sheetName val="CUENTAS_FGD_VS_KNI20"/>
      <sheetName val="CALCULOS_100720"/>
      <sheetName val="COPIAR_1007_CONTROL__D20"/>
      <sheetName val="CALCULOS_101020"/>
      <sheetName val="COPIAR_1010_CONTROL_D20"/>
      <sheetName val="CALCULOS_KNIM1SEC20"/>
      <sheetName val="COPIAR_KNIM1SEC_CONTROL_D20"/>
      <sheetName val="FINREP_Implementation23"/>
      <sheetName val="Table_2123"/>
      <sheetName val="base_datos23"/>
      <sheetName val="Ajuste_Altas21"/>
      <sheetName val="CUENTAS_FGD_VS_KNI21"/>
      <sheetName val="CALCULOS_100721"/>
      <sheetName val="COPIAR_1007_CONTROL__D21"/>
      <sheetName val="CALCULOS_101021"/>
      <sheetName val="COPIAR_1010_CONTROL_D21"/>
      <sheetName val="CALCULOS_KNIM1SEC21"/>
      <sheetName val="COPIAR_KNIM1SEC_CONTROL_D21"/>
      <sheetName val="Sobrantes"/>
      <sheetName val="Plantillas"/>
      <sheetName val="ES-PCR - PLACO"/>
      <sheetName val="FINREP_Implementation24"/>
      <sheetName val="Table_2124"/>
      <sheetName val="base_datos24"/>
      <sheetName val="Ajuste_Altas22"/>
      <sheetName val="CUENTAS_FGD_VS_KNI22"/>
      <sheetName val="CALCULOS_100722"/>
      <sheetName val="COPIAR_1007_CONTROL__D22"/>
      <sheetName val="CALCULOS_101022"/>
      <sheetName val="COPIAR_1010_CONTROL_D22"/>
      <sheetName val="CALCULOS_KNIM1SEC22"/>
      <sheetName val="COPIAR_KNIM1SEC_CONTROL_D22"/>
      <sheetName val="PtoBV"/>
      <sheetName val="Resumen"/>
      <sheetName val="Cons pl"/>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D7"/>
  <sheetViews>
    <sheetView showGridLines="0" zoomScale="85" zoomScaleNormal="85" workbookViewId="0">
      <selection activeCell="D5" sqref="D5"/>
    </sheetView>
  </sheetViews>
  <sheetFormatPr baseColWidth="10" defaultRowHeight="15"/>
  <cols>
    <col min="2" max="2" width="10" bestFit="1" customWidth="1"/>
    <col min="3" max="3" width="35.5703125" bestFit="1" customWidth="1"/>
    <col min="4" max="4" width="82" style="600" customWidth="1"/>
  </cols>
  <sheetData>
    <row r="2" spans="2:4">
      <c r="B2" s="600"/>
      <c r="C2" s="600"/>
    </row>
    <row r="3" spans="2:4" ht="30.75" customHeight="1" thickBot="1">
      <c r="B3" s="602" t="s">
        <v>0</v>
      </c>
      <c r="C3" s="602" t="s">
        <v>1</v>
      </c>
      <c r="D3" s="602" t="s">
        <v>2</v>
      </c>
    </row>
    <row r="4" spans="2:4">
      <c r="B4" s="157" t="s">
        <v>3</v>
      </c>
      <c r="C4" s="601">
        <v>46167</v>
      </c>
      <c r="D4" s="1004" t="s">
        <v>4</v>
      </c>
    </row>
    <row r="5" spans="2:4">
      <c r="B5" s="157"/>
      <c r="C5" s="601"/>
      <c r="D5" s="279"/>
    </row>
    <row r="6" spans="2:4">
      <c r="B6" s="157"/>
      <c r="C6" s="601"/>
      <c r="D6" s="279"/>
    </row>
    <row r="7" spans="2:4">
      <c r="B7" s="157"/>
      <c r="C7" s="601"/>
      <c r="D7" s="279"/>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tabColor theme="4" tint="0.59999389629810485"/>
    <pageSetUpPr fitToPage="1"/>
  </sheetPr>
  <dimension ref="A2:I27"/>
  <sheetViews>
    <sheetView workbookViewId="0">
      <selection activeCell="G12" sqref="G12"/>
    </sheetView>
  </sheetViews>
  <sheetFormatPr baseColWidth="10" defaultColWidth="11.42578125" defaultRowHeight="15"/>
  <cols>
    <col min="1" max="1" width="12" style="1" customWidth="1"/>
    <col min="2" max="2" width="3.5703125" style="1" customWidth="1"/>
    <col min="3" max="3" width="11.42578125" style="1"/>
    <col min="4" max="4" width="44.140625" style="1" customWidth="1"/>
    <col min="5" max="5" width="10.5703125" style="1" bestFit="1" customWidth="1"/>
    <col min="6" max="6" width="25" style="1" bestFit="1" customWidth="1"/>
    <col min="7" max="8" width="14.5703125" style="1" customWidth="1"/>
    <col min="9" max="16384" width="11.42578125" style="1"/>
  </cols>
  <sheetData>
    <row r="2" spans="1:9">
      <c r="C2" s="1006" t="s">
        <v>490</v>
      </c>
      <c r="D2" s="1006"/>
      <c r="E2" s="1006"/>
      <c r="F2" s="1006"/>
      <c r="G2" s="1006"/>
      <c r="H2" s="1006"/>
      <c r="I2" s="1006"/>
    </row>
    <row r="3" spans="1:9">
      <c r="C3" s="1006"/>
      <c r="D3" s="1006"/>
      <c r="E3" s="1006"/>
      <c r="F3" s="1006"/>
      <c r="G3" s="1006"/>
      <c r="H3" s="1006"/>
      <c r="I3" s="1006"/>
    </row>
    <row r="4" spans="1:9">
      <c r="A4" s="200" t="s">
        <v>247</v>
      </c>
    </row>
    <row r="5" spans="1:9" ht="15.75">
      <c r="A5" s="42"/>
    </row>
    <row r="6" spans="1:9" ht="45.75" customHeight="1" thickBot="1">
      <c r="D6" s="2"/>
      <c r="E6" s="2"/>
      <c r="F6" s="2"/>
      <c r="G6" s="1025" t="s">
        <v>491</v>
      </c>
      <c r="H6" s="1031"/>
    </row>
    <row r="7" spans="1:9" ht="39" customHeight="1" thickBot="1">
      <c r="D7" s="82" t="s">
        <v>492</v>
      </c>
      <c r="E7" s="82" t="s">
        <v>493</v>
      </c>
      <c r="F7" s="82" t="s">
        <v>494</v>
      </c>
      <c r="G7" s="82" t="s">
        <v>495</v>
      </c>
      <c r="H7" s="82" t="s">
        <v>496</v>
      </c>
    </row>
    <row r="8" spans="1:9">
      <c r="D8" s="786" t="s">
        <v>497</v>
      </c>
      <c r="E8" s="787" t="s">
        <v>498</v>
      </c>
      <c r="F8" s="788" t="s">
        <v>421</v>
      </c>
      <c r="G8" s="790">
        <v>1</v>
      </c>
      <c r="H8" s="789">
        <v>0</v>
      </c>
    </row>
    <row r="9" spans="1:9">
      <c r="D9" s="63" t="s">
        <v>422</v>
      </c>
      <c r="E9" s="83" t="s">
        <v>498</v>
      </c>
      <c r="F9" s="84" t="s">
        <v>423</v>
      </c>
      <c r="G9" s="791">
        <v>1</v>
      </c>
      <c r="H9" s="64">
        <v>0</v>
      </c>
    </row>
    <row r="10" spans="1:9">
      <c r="D10" s="786" t="s">
        <v>499</v>
      </c>
      <c r="E10" s="787" t="s">
        <v>500</v>
      </c>
      <c r="F10" s="788" t="s">
        <v>425</v>
      </c>
      <c r="G10" s="792">
        <v>1</v>
      </c>
      <c r="H10" s="789">
        <v>0</v>
      </c>
    </row>
    <row r="11" spans="1:9">
      <c r="D11" s="63" t="s">
        <v>439</v>
      </c>
      <c r="E11" s="83" t="s">
        <v>501</v>
      </c>
      <c r="F11" s="84" t="s">
        <v>440</v>
      </c>
      <c r="G11" s="791">
        <v>0</v>
      </c>
      <c r="H11" s="64">
        <v>0.7</v>
      </c>
    </row>
    <row r="12" spans="1:9">
      <c r="D12" s="786" t="s">
        <v>502</v>
      </c>
      <c r="E12" s="787" t="s">
        <v>503</v>
      </c>
      <c r="F12" s="788" t="s">
        <v>423</v>
      </c>
      <c r="G12" s="792">
        <v>1</v>
      </c>
      <c r="H12" s="789">
        <v>0</v>
      </c>
    </row>
    <row r="13" spans="1:9">
      <c r="D13" s="63" t="s">
        <v>504</v>
      </c>
      <c r="E13" s="83" t="s">
        <v>505</v>
      </c>
      <c r="F13" s="84" t="s">
        <v>425</v>
      </c>
      <c r="G13" s="791">
        <v>1</v>
      </c>
      <c r="H13" s="64">
        <v>0</v>
      </c>
    </row>
    <row r="14" spans="1:9">
      <c r="D14" s="786" t="s">
        <v>436</v>
      </c>
      <c r="E14" s="787" t="s">
        <v>506</v>
      </c>
      <c r="F14" s="788" t="s">
        <v>425</v>
      </c>
      <c r="G14" s="792">
        <v>1</v>
      </c>
      <c r="H14" s="789">
        <v>0</v>
      </c>
    </row>
    <row r="15" spans="1:9">
      <c r="D15" s="63" t="s">
        <v>435</v>
      </c>
      <c r="E15" s="83" t="s">
        <v>505</v>
      </c>
      <c r="F15" s="84" t="s">
        <v>425</v>
      </c>
      <c r="G15" s="791">
        <v>1</v>
      </c>
      <c r="H15" s="64">
        <v>0</v>
      </c>
    </row>
    <row r="16" spans="1:9">
      <c r="D16" s="786" t="s">
        <v>507</v>
      </c>
      <c r="E16" s="787" t="s">
        <v>500</v>
      </c>
      <c r="F16" s="788" t="s">
        <v>431</v>
      </c>
      <c r="G16" s="792">
        <v>1</v>
      </c>
      <c r="H16" s="789">
        <v>0</v>
      </c>
    </row>
    <row r="17" spans="4:8">
      <c r="D17" s="63" t="s">
        <v>508</v>
      </c>
      <c r="E17" s="83" t="s">
        <v>509</v>
      </c>
      <c r="F17" s="84" t="s">
        <v>429</v>
      </c>
      <c r="G17" s="791">
        <v>1</v>
      </c>
      <c r="H17" s="64">
        <v>0</v>
      </c>
    </row>
    <row r="18" spans="4:8">
      <c r="D18" s="786" t="s">
        <v>510</v>
      </c>
      <c r="E18" s="787" t="s">
        <v>500</v>
      </c>
      <c r="F18" s="788" t="s">
        <v>431</v>
      </c>
      <c r="G18" s="792">
        <v>1</v>
      </c>
      <c r="H18" s="789">
        <v>0</v>
      </c>
    </row>
    <row r="19" spans="4:8">
      <c r="D19" s="63" t="s">
        <v>511</v>
      </c>
      <c r="E19" s="83" t="s">
        <v>500</v>
      </c>
      <c r="F19" s="84" t="s">
        <v>438</v>
      </c>
      <c r="G19" s="791">
        <v>1</v>
      </c>
      <c r="H19" s="64">
        <v>0</v>
      </c>
    </row>
    <row r="20" spans="4:8">
      <c r="D20" s="786" t="s">
        <v>433</v>
      </c>
      <c r="E20" s="787" t="s">
        <v>498</v>
      </c>
      <c r="F20" s="788" t="s">
        <v>434</v>
      </c>
      <c r="G20" s="792">
        <v>1</v>
      </c>
      <c r="H20" s="789">
        <v>0</v>
      </c>
    </row>
    <row r="21" spans="4:8">
      <c r="D21" s="63"/>
      <c r="E21" s="83"/>
      <c r="F21" s="84"/>
      <c r="G21" s="791"/>
      <c r="H21" s="64"/>
    </row>
    <row r="22" spans="4:8">
      <c r="D22" s="708" t="s">
        <v>398</v>
      </c>
      <c r="E22" s="709" t="s">
        <v>398</v>
      </c>
      <c r="F22" s="682" t="s">
        <v>398</v>
      </c>
      <c r="G22" s="710" t="s">
        <v>398</v>
      </c>
      <c r="H22" s="710" t="s">
        <v>398</v>
      </c>
    </row>
    <row r="23" spans="4:8">
      <c r="D23" s="708" t="str">
        <f>IF('[107]Plantilla EU LI3 ABCDE'!B22="","",'[107]Plantilla EU LI3 ABCDE'!B22)</f>
        <v/>
      </c>
      <c r="E23" s="709" t="str">
        <f>IF('[107]Plantilla EU LI3 ABCDE'!C22="","",'[107]Plantilla EU LI3 ABCDE'!C22)</f>
        <v/>
      </c>
      <c r="F23" s="682" t="str">
        <f>IF('[107]Plantilla EU LI3 ABCDE'!D22="","",'[107]Plantilla EU LI3 ABCDE'!D22)</f>
        <v/>
      </c>
      <c r="G23" s="710" t="str">
        <f>IF('[107]Plantilla EU LI3 ABCDE'!E22="","",'[107]Plantilla EU LI3 ABCDE'!E22)</f>
        <v/>
      </c>
      <c r="H23" s="710" t="str">
        <f>IF('[107]Plantilla EU LI3 ABCDE'!F22="","",'[107]Plantilla EU LI3 ABCDE'!F22)</f>
        <v/>
      </c>
    </row>
    <row r="24" spans="4:8">
      <c r="D24" s="708" t="str">
        <f>IF('[107]Plantilla EU LI3 ABCDE'!B23="","",'[107]Plantilla EU LI3 ABCDE'!B23)</f>
        <v/>
      </c>
      <c r="E24" s="709" t="str">
        <f>IF('[107]Plantilla EU LI3 ABCDE'!C23="","",'[107]Plantilla EU LI3 ABCDE'!C23)</f>
        <v/>
      </c>
      <c r="F24" s="682" t="str">
        <f>IF('[107]Plantilla EU LI3 ABCDE'!D23="","",'[107]Plantilla EU LI3 ABCDE'!D23)</f>
        <v/>
      </c>
      <c r="G24" s="710" t="str">
        <f>IF('[107]Plantilla EU LI3 ABCDE'!E23="","",'[107]Plantilla EU LI3 ABCDE'!E23)</f>
        <v/>
      </c>
      <c r="H24" s="710" t="str">
        <f>IF('[107]Plantilla EU LI3 ABCDE'!F23="","",'[107]Plantilla EU LI3 ABCDE'!F23)</f>
        <v/>
      </c>
    </row>
    <row r="25" spans="4:8">
      <c r="D25" s="708" t="str">
        <f>IF('[107]Plantilla EU LI3 ABCDE'!B24="","",'[107]Plantilla EU LI3 ABCDE'!B24)</f>
        <v/>
      </c>
      <c r="E25" s="709" t="str">
        <f>IF('[107]Plantilla EU LI3 ABCDE'!C24="","",'[107]Plantilla EU LI3 ABCDE'!C24)</f>
        <v/>
      </c>
      <c r="F25" s="682" t="str">
        <f>IF('[107]Plantilla EU LI3 ABCDE'!D24="","",'[107]Plantilla EU LI3 ABCDE'!D24)</f>
        <v/>
      </c>
      <c r="G25" s="710" t="str">
        <f>IF('[107]Plantilla EU LI3 ABCDE'!E24="","",'[107]Plantilla EU LI3 ABCDE'!E24)</f>
        <v/>
      </c>
      <c r="H25" s="710" t="str">
        <f>IF('[107]Plantilla EU LI3 ABCDE'!F24="","",'[107]Plantilla EU LI3 ABCDE'!F24)</f>
        <v/>
      </c>
    </row>
    <row r="26" spans="4:8">
      <c r="D26" s="708" t="str">
        <f>IF('[107]Plantilla EU LI3 ABCDE'!B25="","",'[107]Plantilla EU LI3 ABCDE'!B25)</f>
        <v/>
      </c>
      <c r="E26" s="709" t="str">
        <f>IF('[107]Plantilla EU LI3 ABCDE'!C25="","",'[107]Plantilla EU LI3 ABCDE'!C25)</f>
        <v/>
      </c>
      <c r="F26" s="682" t="str">
        <f>IF('[107]Plantilla EU LI3 ABCDE'!D25="","",'[107]Plantilla EU LI3 ABCDE'!D25)</f>
        <v/>
      </c>
      <c r="G26" s="710" t="str">
        <f>IF('[107]Plantilla EU LI3 ABCDE'!E25="","",'[107]Plantilla EU LI3 ABCDE'!E25)</f>
        <v/>
      </c>
      <c r="H26" s="710" t="str">
        <f>IF('[107]Plantilla EU LI3 ABCDE'!F25="","",'[107]Plantilla EU LI3 ABCDE'!F25)</f>
        <v/>
      </c>
    </row>
    <row r="27" spans="4:8">
      <c r="D27" s="63"/>
      <c r="E27" s="83" t="str">
        <f>IF('[107]Plantilla EU LI3 ABCDE'!C26="","",'[107]Plantilla EU LI3 ABCDE'!C26)</f>
        <v/>
      </c>
      <c r="F27" s="84" t="str">
        <f>IF('[107]Plantilla EU LI3 ABCDE'!D26="","",'[107]Plantilla EU LI3 ABCDE'!D26)</f>
        <v/>
      </c>
      <c r="G27" s="64" t="str">
        <f>IF('[107]Plantilla EU LI3 ABCDE'!E26="","",'[107]Plantilla EU LI3 ABCDE'!E26)</f>
        <v/>
      </c>
      <c r="H27" s="64" t="str">
        <f>IF('[107]Plantilla EU LI3 ABCDE'!F26="","",'[107]Plantilla EU LI3 ABCDE'!F26)</f>
        <v/>
      </c>
    </row>
  </sheetData>
  <sheetProtection sheet="1" objects="1" scenarios="1"/>
  <mergeCells count="2">
    <mergeCell ref="C2:I3"/>
    <mergeCell ref="G6:H6"/>
  </mergeCells>
  <pageMargins left="0.70866141732283472" right="0.70866141732283472" top="0.74803149606299213" bottom="0.74803149606299213" header="0.31496062992125984" footer="0.31496062992125984"/>
  <pageSetup paperSize="9" scale="9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1">
    <tabColor theme="4" tint="0.59999389629810485"/>
    <pageSetUpPr fitToPage="1"/>
  </sheetPr>
  <dimension ref="A2:I25"/>
  <sheetViews>
    <sheetView zoomScaleNormal="100" workbookViewId="0">
      <selection activeCell="G11" sqref="G11"/>
    </sheetView>
  </sheetViews>
  <sheetFormatPr baseColWidth="10" defaultColWidth="11.42578125" defaultRowHeight="15"/>
  <cols>
    <col min="1" max="1" width="12" style="1" customWidth="1"/>
    <col min="2" max="2" width="3.5703125" style="1" customWidth="1"/>
    <col min="3" max="3" width="11.42578125" style="1"/>
    <col min="4" max="4" width="59.5703125" style="1" customWidth="1"/>
    <col min="5" max="5" width="10.5703125" style="1" bestFit="1" customWidth="1"/>
    <col min="6" max="6" width="21.42578125" style="1" bestFit="1" customWidth="1"/>
    <col min="7" max="8" width="14.28515625" style="1" customWidth="1"/>
    <col min="9" max="16384" width="11.42578125" style="1"/>
  </cols>
  <sheetData>
    <row r="2" spans="1:9" ht="15" customHeight="1">
      <c r="C2" s="1032" t="s">
        <v>512</v>
      </c>
      <c r="D2" s="1032"/>
      <c r="E2" s="1032"/>
      <c r="F2" s="1032"/>
      <c r="G2" s="1032"/>
      <c r="H2" s="1032"/>
      <c r="I2" s="1032"/>
    </row>
    <row r="3" spans="1:9" ht="15" customHeight="1">
      <c r="C3" s="1032"/>
      <c r="D3" s="1032"/>
      <c r="E3" s="1032"/>
      <c r="F3" s="1032"/>
      <c r="G3" s="1032"/>
      <c r="H3" s="1032"/>
      <c r="I3" s="1032"/>
    </row>
    <row r="4" spans="1:9">
      <c r="A4" s="200" t="s">
        <v>247</v>
      </c>
    </row>
    <row r="5" spans="1:9" ht="15.75">
      <c r="A5" s="42"/>
    </row>
    <row r="6" spans="1:9" ht="46.5" customHeight="1" thickBot="1">
      <c r="D6" s="2"/>
      <c r="E6" s="2"/>
      <c r="F6" s="2"/>
      <c r="G6" s="1025" t="s">
        <v>491</v>
      </c>
      <c r="H6" s="1031"/>
    </row>
    <row r="7" spans="1:9" ht="15.75" thickBot="1">
      <c r="D7" s="82" t="s">
        <v>492</v>
      </c>
      <c r="E7" s="82" t="s">
        <v>493</v>
      </c>
      <c r="F7" s="82" t="s">
        <v>494</v>
      </c>
      <c r="G7" s="82" t="s">
        <v>495</v>
      </c>
      <c r="H7" s="82" t="s">
        <v>496</v>
      </c>
    </row>
    <row r="8" spans="1:9">
      <c r="D8" s="786" t="s">
        <v>513</v>
      </c>
      <c r="E8" s="787" t="s">
        <v>500</v>
      </c>
      <c r="F8" s="788" t="s">
        <v>423</v>
      </c>
      <c r="G8" s="790">
        <v>1</v>
      </c>
      <c r="H8" s="789">
        <v>0</v>
      </c>
    </row>
    <row r="9" spans="1:9">
      <c r="D9" s="63" t="s">
        <v>442</v>
      </c>
      <c r="E9" s="83" t="s">
        <v>503</v>
      </c>
      <c r="F9" s="84" t="s">
        <v>443</v>
      </c>
      <c r="G9" s="791">
        <v>1</v>
      </c>
      <c r="H9" s="64">
        <v>0</v>
      </c>
    </row>
    <row r="10" spans="1:9">
      <c r="D10" s="786" t="s">
        <v>514</v>
      </c>
      <c r="E10" s="787" t="s">
        <v>500</v>
      </c>
      <c r="F10" s="788" t="s">
        <v>445</v>
      </c>
      <c r="G10" s="792">
        <v>1</v>
      </c>
      <c r="H10" s="789">
        <v>0</v>
      </c>
    </row>
    <row r="11" spans="1:9">
      <c r="D11" s="63" t="s">
        <v>515</v>
      </c>
      <c r="E11" s="83" t="s">
        <v>500</v>
      </c>
      <c r="F11" s="84" t="s">
        <v>452</v>
      </c>
      <c r="G11" s="791">
        <v>1</v>
      </c>
      <c r="H11" s="64">
        <v>0</v>
      </c>
    </row>
    <row r="12" spans="1:9">
      <c r="D12" s="786" t="s">
        <v>516</v>
      </c>
      <c r="E12" s="787" t="s">
        <v>500</v>
      </c>
      <c r="F12" s="788" t="s">
        <v>457</v>
      </c>
      <c r="G12" s="792">
        <v>1</v>
      </c>
      <c r="H12" s="789">
        <v>0</v>
      </c>
    </row>
    <row r="13" spans="1:9">
      <c r="D13" s="63" t="s">
        <v>517</v>
      </c>
      <c r="E13" s="83" t="s">
        <v>500</v>
      </c>
      <c r="F13" s="84" t="s">
        <v>447</v>
      </c>
      <c r="G13" s="791">
        <v>1</v>
      </c>
      <c r="H13" s="64">
        <v>0</v>
      </c>
    </row>
    <row r="14" spans="1:9">
      <c r="D14" s="786" t="s">
        <v>518</v>
      </c>
      <c r="E14" s="787" t="s">
        <v>500</v>
      </c>
      <c r="F14" s="788" t="s">
        <v>450</v>
      </c>
      <c r="G14" s="792">
        <v>1</v>
      </c>
      <c r="H14" s="789">
        <v>0</v>
      </c>
    </row>
    <row r="15" spans="1:9">
      <c r="D15" s="63" t="s">
        <v>519</v>
      </c>
      <c r="E15" s="83" t="s">
        <v>500</v>
      </c>
      <c r="F15" s="84" t="s">
        <v>520</v>
      </c>
      <c r="G15" s="791">
        <v>1</v>
      </c>
      <c r="H15" s="64">
        <v>0</v>
      </c>
    </row>
    <row r="16" spans="1:9">
      <c r="D16" s="786" t="s">
        <v>521</v>
      </c>
      <c r="E16" s="787" t="s">
        <v>500</v>
      </c>
      <c r="F16" s="788" t="s">
        <v>454</v>
      </c>
      <c r="G16" s="792">
        <v>1</v>
      </c>
      <c r="H16" s="789">
        <v>0</v>
      </c>
    </row>
    <row r="17" spans="4:8">
      <c r="D17" s="63" t="s">
        <v>522</v>
      </c>
      <c r="E17" s="83" t="s">
        <v>500</v>
      </c>
      <c r="F17" s="84" t="s">
        <v>520</v>
      </c>
      <c r="G17" s="791">
        <v>1</v>
      </c>
      <c r="H17" s="64">
        <v>0</v>
      </c>
    </row>
    <row r="18" spans="4:8">
      <c r="D18" s="786" t="s">
        <v>523</v>
      </c>
      <c r="E18" s="787" t="s">
        <v>500</v>
      </c>
      <c r="F18" s="788" t="s">
        <v>447</v>
      </c>
      <c r="G18" s="792">
        <v>1</v>
      </c>
      <c r="H18" s="789">
        <v>0</v>
      </c>
    </row>
    <row r="19" spans="4:8">
      <c r="D19" s="63" t="s">
        <v>524</v>
      </c>
      <c r="E19" s="83" t="s">
        <v>501</v>
      </c>
      <c r="F19" s="84" t="s">
        <v>461</v>
      </c>
      <c r="G19" s="791">
        <v>0.9859</v>
      </c>
      <c r="H19" s="64">
        <v>0</v>
      </c>
    </row>
    <row r="20" spans="4:8">
      <c r="D20" s="786" t="s">
        <v>525</v>
      </c>
      <c r="E20" s="787" t="s">
        <v>500</v>
      </c>
      <c r="F20" s="788" t="s">
        <v>464</v>
      </c>
      <c r="G20" s="792">
        <v>0.99590000000000001</v>
      </c>
      <c r="H20" s="789">
        <v>0</v>
      </c>
    </row>
    <row r="21" spans="4:8">
      <c r="D21" s="708"/>
      <c r="E21" s="709" t="s">
        <v>398</v>
      </c>
      <c r="F21" s="682" t="s">
        <v>398</v>
      </c>
      <c r="G21" s="710" t="s">
        <v>398</v>
      </c>
      <c r="H21" s="710" t="s">
        <v>398</v>
      </c>
    </row>
    <row r="22" spans="4:8">
      <c r="D22" s="1033" t="s">
        <v>526</v>
      </c>
      <c r="E22" s="1034"/>
      <c r="F22" s="1034"/>
      <c r="G22" s="1034"/>
      <c r="H22" s="1035"/>
    </row>
    <row r="23" spans="4:8">
      <c r="D23" s="708" t="s">
        <v>398</v>
      </c>
      <c r="E23" s="709" t="s">
        <v>398</v>
      </c>
      <c r="F23" s="682" t="s">
        <v>398</v>
      </c>
      <c r="G23" s="710" t="s">
        <v>398</v>
      </c>
      <c r="H23" s="710" t="s">
        <v>398</v>
      </c>
    </row>
    <row r="24" spans="4:8">
      <c r="D24" s="708"/>
      <c r="E24" s="709" t="s">
        <v>398</v>
      </c>
      <c r="F24" s="682" t="s">
        <v>398</v>
      </c>
      <c r="G24" s="710" t="s">
        <v>398</v>
      </c>
      <c r="H24" s="710" t="s">
        <v>398</v>
      </c>
    </row>
    <row r="25" spans="4:8">
      <c r="D25" s="63" t="s">
        <v>398</v>
      </c>
      <c r="E25" s="83" t="s">
        <v>398</v>
      </c>
      <c r="F25" s="84" t="s">
        <v>398</v>
      </c>
      <c r="G25" s="64" t="s">
        <v>398</v>
      </c>
      <c r="H25" s="64" t="s">
        <v>398</v>
      </c>
    </row>
  </sheetData>
  <sheetProtection sheet="1" objects="1" scenarios="1"/>
  <mergeCells count="3">
    <mergeCell ref="C2:I3"/>
    <mergeCell ref="G6:H6"/>
    <mergeCell ref="D22:H22"/>
  </mergeCells>
  <pageMargins left="0.70866141732283472" right="0.70866141732283472" top="0.74803149606299213" bottom="0.74803149606299213" header="0.31496062992125984" footer="0.31496062992125984"/>
  <pageSetup paperSize="9" scale="9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4" tint="0.59999389629810485"/>
    <pageSetUpPr fitToPage="1"/>
  </sheetPr>
  <dimension ref="A2:I23"/>
  <sheetViews>
    <sheetView workbookViewId="0">
      <selection activeCell="F14" sqref="F14"/>
    </sheetView>
  </sheetViews>
  <sheetFormatPr baseColWidth="10" defaultColWidth="11.42578125" defaultRowHeight="15"/>
  <cols>
    <col min="1" max="1" width="12" style="1" customWidth="1"/>
    <col min="2" max="2" width="3.5703125" style="1" customWidth="1"/>
    <col min="3" max="3" width="11.42578125" style="1" customWidth="1"/>
    <col min="4" max="4" width="37.28515625" style="1" bestFit="1" customWidth="1"/>
    <col min="5" max="5" width="9.42578125" style="1" bestFit="1" customWidth="1"/>
    <col min="6" max="6" width="24.42578125" style="1" bestFit="1" customWidth="1"/>
    <col min="7" max="8" width="16.42578125" style="1" customWidth="1"/>
    <col min="9" max="16384" width="11.42578125" style="1"/>
  </cols>
  <sheetData>
    <row r="2" spans="1:9">
      <c r="C2" s="1006" t="s">
        <v>527</v>
      </c>
      <c r="D2" s="1006"/>
      <c r="E2" s="1006"/>
      <c r="F2" s="1006"/>
      <c r="G2" s="1006"/>
      <c r="H2" s="1006"/>
      <c r="I2" s="1006"/>
    </row>
    <row r="3" spans="1:9">
      <c r="C3" s="1006"/>
      <c r="D3" s="1006"/>
      <c r="E3" s="1006"/>
      <c r="F3" s="1006"/>
      <c r="G3" s="1006"/>
      <c r="H3" s="1006"/>
      <c r="I3" s="1006"/>
    </row>
    <row r="4" spans="1:9">
      <c r="A4" s="200" t="s">
        <v>247</v>
      </c>
    </row>
    <row r="5" spans="1:9" ht="15.75">
      <c r="A5" s="42"/>
    </row>
    <row r="6" spans="1:9" ht="42" customHeight="1" thickBot="1">
      <c r="D6" s="2"/>
      <c r="E6" s="2"/>
      <c r="F6" s="2"/>
      <c r="G6" s="1025" t="s">
        <v>528</v>
      </c>
      <c r="H6" s="1031"/>
    </row>
    <row r="7" spans="1:9" ht="30.75" thickBot="1">
      <c r="D7" s="82" t="s">
        <v>492</v>
      </c>
      <c r="E7" s="82" t="s">
        <v>493</v>
      </c>
      <c r="F7" s="82" t="s">
        <v>494</v>
      </c>
      <c r="G7" s="82" t="s">
        <v>495</v>
      </c>
      <c r="H7" s="82" t="s">
        <v>496</v>
      </c>
    </row>
    <row r="8" spans="1:9">
      <c r="D8" s="786" t="s">
        <v>529</v>
      </c>
      <c r="E8" s="787" t="s">
        <v>530</v>
      </c>
      <c r="F8" s="788" t="s">
        <v>471</v>
      </c>
      <c r="G8" s="790">
        <v>0.37340000000000001</v>
      </c>
      <c r="H8" s="789">
        <v>0</v>
      </c>
    </row>
    <row r="9" spans="1:9">
      <c r="D9" s="63" t="s">
        <v>531</v>
      </c>
      <c r="E9" s="83" t="s">
        <v>509</v>
      </c>
      <c r="F9" s="84" t="s">
        <v>468</v>
      </c>
      <c r="G9" s="791">
        <v>0.32429999999999998</v>
      </c>
      <c r="H9" s="64">
        <v>0</v>
      </c>
    </row>
    <row r="10" spans="1:9">
      <c r="D10" s="786" t="s">
        <v>532</v>
      </c>
      <c r="E10" s="787" t="s">
        <v>509</v>
      </c>
      <c r="F10" s="788" t="s">
        <v>468</v>
      </c>
      <c r="G10" s="792">
        <v>0.25069999999999998</v>
      </c>
      <c r="H10" s="789">
        <v>0</v>
      </c>
    </row>
    <row r="11" spans="1:9" ht="24">
      <c r="D11" s="63" t="s">
        <v>533</v>
      </c>
      <c r="E11" s="83" t="s">
        <v>501</v>
      </c>
      <c r="F11" s="84" t="s">
        <v>429</v>
      </c>
      <c r="G11" s="791">
        <v>0.5</v>
      </c>
      <c r="H11" s="64">
        <v>0</v>
      </c>
    </row>
    <row r="12" spans="1:9">
      <c r="D12" s="786" t="s">
        <v>534</v>
      </c>
      <c r="E12" s="787" t="s">
        <v>509</v>
      </c>
      <c r="F12" s="788" t="s">
        <v>482</v>
      </c>
      <c r="G12" s="792">
        <v>0.22220000000000001</v>
      </c>
      <c r="H12" s="789">
        <v>0</v>
      </c>
    </row>
    <row r="13" spans="1:9">
      <c r="D13" s="63" t="s">
        <v>535</v>
      </c>
      <c r="E13" s="83" t="s">
        <v>536</v>
      </c>
      <c r="F13" s="84" t="s">
        <v>474</v>
      </c>
      <c r="G13" s="791">
        <v>0.3</v>
      </c>
      <c r="H13" s="64">
        <v>0</v>
      </c>
    </row>
    <row r="14" spans="1:9">
      <c r="D14" s="786" t="s">
        <v>537</v>
      </c>
      <c r="E14" s="787" t="s">
        <v>538</v>
      </c>
      <c r="F14" s="788" t="s">
        <v>484</v>
      </c>
      <c r="G14" s="792">
        <v>0.33960000000000001</v>
      </c>
      <c r="H14" s="789">
        <v>0</v>
      </c>
    </row>
    <row r="15" spans="1:9">
      <c r="D15" s="63" t="s">
        <v>539</v>
      </c>
      <c r="E15" s="83" t="s">
        <v>509</v>
      </c>
      <c r="F15" s="84" t="s">
        <v>480</v>
      </c>
      <c r="G15" s="791">
        <v>0.25</v>
      </c>
      <c r="H15" s="64">
        <v>0</v>
      </c>
    </row>
    <row r="16" spans="1:9">
      <c r="D16" s="786" t="s">
        <v>540</v>
      </c>
      <c r="E16" s="787" t="s">
        <v>541</v>
      </c>
      <c r="F16" s="788" t="s">
        <v>486</v>
      </c>
      <c r="G16" s="792">
        <v>0.41149999999999998</v>
      </c>
      <c r="H16" s="789">
        <v>0</v>
      </c>
    </row>
    <row r="17" spans="4:8">
      <c r="D17" s="63" t="s">
        <v>542</v>
      </c>
      <c r="E17" s="83" t="s">
        <v>500</v>
      </c>
      <c r="F17" s="84" t="s">
        <v>447</v>
      </c>
      <c r="G17" s="791">
        <v>0.5</v>
      </c>
      <c r="H17" s="64">
        <v>0</v>
      </c>
    </row>
    <row r="18" spans="4:8">
      <c r="D18" s="786" t="s">
        <v>543</v>
      </c>
      <c r="E18" s="787" t="s">
        <v>498</v>
      </c>
      <c r="F18" s="788" t="s">
        <v>476</v>
      </c>
      <c r="G18" s="792">
        <v>0.20250000000000001</v>
      </c>
      <c r="H18" s="789">
        <v>0</v>
      </c>
    </row>
    <row r="19" spans="4:8" ht="24">
      <c r="D19" s="63" t="s">
        <v>544</v>
      </c>
      <c r="E19" s="83" t="s">
        <v>501</v>
      </c>
      <c r="F19" s="84" t="s">
        <v>478</v>
      </c>
      <c r="G19" s="791">
        <v>0.35639999999999999</v>
      </c>
      <c r="H19" s="64">
        <v>0</v>
      </c>
    </row>
    <row r="20" spans="4:8">
      <c r="D20" s="786" t="s">
        <v>545</v>
      </c>
      <c r="E20" s="787" t="s">
        <v>498</v>
      </c>
      <c r="F20" s="788" t="s">
        <v>488</v>
      </c>
      <c r="G20" s="792">
        <v>0.33</v>
      </c>
      <c r="H20" s="789">
        <v>0</v>
      </c>
    </row>
    <row r="21" spans="4:8">
      <c r="D21" s="63"/>
      <c r="E21" s="83"/>
      <c r="F21" s="84"/>
      <c r="G21" s="791"/>
      <c r="H21" s="64"/>
    </row>
    <row r="22" spans="4:8">
      <c r="D22" s="708"/>
      <c r="E22" s="709" t="s">
        <v>398</v>
      </c>
      <c r="F22" s="682" t="s">
        <v>398</v>
      </c>
      <c r="G22" s="793" t="s">
        <v>398</v>
      </c>
      <c r="H22" s="710" t="s">
        <v>398</v>
      </c>
    </row>
    <row r="23" spans="4:8">
      <c r="D23" s="63" t="s">
        <v>398</v>
      </c>
      <c r="E23" s="83" t="s">
        <v>398</v>
      </c>
      <c r="F23" s="84" t="s">
        <v>398</v>
      </c>
      <c r="G23" s="64" t="s">
        <v>398</v>
      </c>
      <c r="H23" s="64" t="s">
        <v>398</v>
      </c>
    </row>
  </sheetData>
  <sheetProtection sheet="1" objects="1" scenarios="1"/>
  <mergeCells count="2">
    <mergeCell ref="C2:I3"/>
    <mergeCell ref="G6:H6"/>
  </mergeCells>
  <pageMargins left="0.70866141732283472" right="0.70866141732283472" top="0.74803149606299213" bottom="0.74803149606299213" header="0.31496062992125984" footer="0.31496062992125984"/>
  <pageSetup paperSize="9" scale="9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4">
    <tabColor rgb="FF002060"/>
  </sheetPr>
  <dimension ref="B5: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5" spans="2:13">
      <c r="M5" s="264"/>
    </row>
    <row r="7" spans="2:13" ht="21" customHeight="1">
      <c r="B7" s="1012" t="s">
        <v>546</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tabColor rgb="FF002060"/>
  </sheetPr>
  <dimension ref="B7:M25"/>
  <sheetViews>
    <sheetView zoomScale="115" zoomScaleNormal="115" workbookViewId="0">
      <selection activeCell="F1" sqref="F1"/>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547</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6">
    <tabColor theme="4" tint="0.59999389629810485"/>
    <pageSetUpPr fitToPage="1"/>
  </sheetPr>
  <dimension ref="A2:H119"/>
  <sheetViews>
    <sheetView showGridLines="0" workbookViewId="0"/>
  </sheetViews>
  <sheetFormatPr baseColWidth="10" defaultColWidth="11.42578125" defaultRowHeight="15"/>
  <cols>
    <col min="1" max="1" width="12" style="1" customWidth="1"/>
    <col min="2" max="2" width="3.5703125" style="1" customWidth="1"/>
    <col min="3" max="3" width="8.5703125" style="1" bestFit="1" customWidth="1"/>
    <col min="4" max="4" width="68.5703125" style="1" customWidth="1"/>
    <col min="5" max="5" width="27.5703125" style="1" customWidth="1"/>
    <col min="6" max="6" width="25.28515625" style="1" customWidth="1"/>
    <col min="7" max="16384" width="11.42578125" style="1"/>
  </cols>
  <sheetData>
    <row r="2" spans="1:8" ht="15" customHeight="1">
      <c r="C2" s="1015" t="s">
        <v>548</v>
      </c>
      <c r="D2" s="1015"/>
      <c r="E2" s="1015"/>
      <c r="F2" s="1015"/>
    </row>
    <row r="3" spans="1:8" ht="15" customHeight="1">
      <c r="C3" s="1015"/>
      <c r="D3" s="1015"/>
      <c r="E3" s="1015"/>
      <c r="F3" s="1015"/>
    </row>
    <row r="4" spans="1:8">
      <c r="A4" s="199" t="s">
        <v>247</v>
      </c>
    </row>
    <row r="5" spans="1:8" ht="15.75">
      <c r="A5" s="42" t="s">
        <v>37</v>
      </c>
      <c r="C5" s="2"/>
      <c r="D5" s="2"/>
      <c r="E5" s="2"/>
      <c r="F5" s="2"/>
      <c r="G5" s="2"/>
      <c r="H5" s="2"/>
    </row>
    <row r="6" spans="1:8" ht="15.75" thickBot="1">
      <c r="C6" s="108"/>
      <c r="D6" s="2"/>
      <c r="E6" s="576" t="s">
        <v>549</v>
      </c>
      <c r="F6" s="576" t="s">
        <v>550</v>
      </c>
      <c r="G6" s="2"/>
      <c r="H6" s="2"/>
    </row>
    <row r="7" spans="1:8" ht="73.5" customHeight="1">
      <c r="C7" s="108"/>
      <c r="D7" s="2"/>
      <c r="E7" s="360" t="s">
        <v>551</v>
      </c>
      <c r="F7" s="280" t="s">
        <v>552</v>
      </c>
    </row>
    <row r="8" spans="1:8" ht="15" customHeight="1">
      <c r="C8" s="1037" t="s">
        <v>553</v>
      </c>
      <c r="D8" s="1037"/>
      <c r="E8" s="1037"/>
      <c r="F8" s="1037"/>
    </row>
    <row r="9" spans="1:8">
      <c r="C9" s="361">
        <v>1</v>
      </c>
      <c r="D9" s="362" t="s">
        <v>554</v>
      </c>
      <c r="E9" s="111">
        <v>2677579.6060000001</v>
      </c>
      <c r="F9" s="510" t="s">
        <v>555</v>
      </c>
    </row>
    <row r="10" spans="1:8">
      <c r="C10" s="109"/>
      <c r="D10" s="110" t="s">
        <v>556</v>
      </c>
      <c r="E10" s="112">
        <v>0</v>
      </c>
      <c r="F10" s="511"/>
    </row>
    <row r="11" spans="1:8">
      <c r="C11" s="109"/>
      <c r="D11" s="110" t="s">
        <v>557</v>
      </c>
      <c r="E11" s="112">
        <v>0</v>
      </c>
      <c r="F11" s="511"/>
    </row>
    <row r="12" spans="1:8">
      <c r="C12" s="109"/>
      <c r="D12" s="110" t="s">
        <v>558</v>
      </c>
      <c r="E12" s="112">
        <v>0</v>
      </c>
      <c r="F12" s="511"/>
    </row>
    <row r="13" spans="1:8">
      <c r="C13" s="109">
        <v>2</v>
      </c>
      <c r="D13" s="110" t="s">
        <v>559</v>
      </c>
      <c r="E13" s="111">
        <v>0</v>
      </c>
      <c r="F13" s="511"/>
    </row>
    <row r="14" spans="1:8">
      <c r="C14" s="109">
        <v>3</v>
      </c>
      <c r="D14" s="110" t="s">
        <v>560</v>
      </c>
      <c r="E14" s="111">
        <v>3309173.54</v>
      </c>
      <c r="F14" s="511" t="s">
        <v>561</v>
      </c>
    </row>
    <row r="15" spans="1:8">
      <c r="C15" s="109" t="s">
        <v>562</v>
      </c>
      <c r="D15" s="110" t="s">
        <v>563</v>
      </c>
      <c r="E15" s="111">
        <v>0</v>
      </c>
      <c r="F15" s="511"/>
    </row>
    <row r="16" spans="1:8" ht="24">
      <c r="C16" s="109">
        <v>4</v>
      </c>
      <c r="D16" s="110" t="s">
        <v>564</v>
      </c>
      <c r="E16" s="111">
        <v>0</v>
      </c>
      <c r="F16" s="511"/>
    </row>
    <row r="17" spans="3:6">
      <c r="C17" s="109">
        <v>5</v>
      </c>
      <c r="D17" s="110" t="s">
        <v>565</v>
      </c>
      <c r="E17" s="111">
        <v>0</v>
      </c>
      <c r="F17" s="511" t="s">
        <v>566</v>
      </c>
    </row>
    <row r="18" spans="3:6">
      <c r="C18" s="109" t="s">
        <v>567</v>
      </c>
      <c r="D18" s="110" t="s">
        <v>568</v>
      </c>
      <c r="E18" s="111">
        <v>541465.80000000005</v>
      </c>
      <c r="F18" s="511" t="s">
        <v>569</v>
      </c>
    </row>
    <row r="19" spans="3:6">
      <c r="C19" s="114">
        <v>6</v>
      </c>
      <c r="D19" s="115" t="s">
        <v>570</v>
      </c>
      <c r="E19" s="116">
        <v>6528218.9460000005</v>
      </c>
      <c r="F19" s="512"/>
    </row>
    <row r="20" spans="3:6">
      <c r="C20" s="1037" t="s">
        <v>571</v>
      </c>
      <c r="D20" s="1037"/>
      <c r="E20" s="1037"/>
      <c r="F20" s="1037"/>
    </row>
    <row r="21" spans="3:6">
      <c r="C21" s="109">
        <v>7</v>
      </c>
      <c r="D21" s="110" t="s">
        <v>572</v>
      </c>
      <c r="E21" s="111">
        <v>-4751.5529999999999</v>
      </c>
      <c r="F21" s="511"/>
    </row>
    <row r="22" spans="3:6">
      <c r="C22" s="109">
        <v>8</v>
      </c>
      <c r="D22" s="110" t="s">
        <v>573</v>
      </c>
      <c r="E22" s="111">
        <v>-228936.86900000001</v>
      </c>
      <c r="F22" s="511" t="s">
        <v>574</v>
      </c>
    </row>
    <row r="23" spans="3:6" ht="36">
      <c r="C23" s="109">
        <v>10</v>
      </c>
      <c r="D23" s="110" t="s">
        <v>575</v>
      </c>
      <c r="E23" s="111">
        <v>-1040998.5209999999</v>
      </c>
      <c r="F23" s="511" t="s">
        <v>576</v>
      </c>
    </row>
    <row r="24" spans="3:6" ht="24">
      <c r="C24" s="109">
        <v>11</v>
      </c>
      <c r="D24" s="110" t="s">
        <v>577</v>
      </c>
      <c r="E24" s="111">
        <v>171735</v>
      </c>
      <c r="F24" s="511"/>
    </row>
    <row r="25" spans="3:6">
      <c r="C25" s="109">
        <v>12</v>
      </c>
      <c r="D25" s="110" t="s">
        <v>578</v>
      </c>
      <c r="E25" s="111">
        <v>-15110.758</v>
      </c>
      <c r="F25" s="113"/>
    </row>
    <row r="26" spans="3:6">
      <c r="C26" s="109">
        <v>13</v>
      </c>
      <c r="D26" s="110" t="s">
        <v>579</v>
      </c>
      <c r="E26" s="111">
        <v>0</v>
      </c>
      <c r="F26" s="113"/>
    </row>
    <row r="27" spans="3:6" ht="24">
      <c r="C27" s="109">
        <v>14</v>
      </c>
      <c r="D27" s="110" t="s">
        <v>580</v>
      </c>
      <c r="E27" s="111">
        <v>0</v>
      </c>
      <c r="F27" s="113"/>
    </row>
    <row r="28" spans="3:6">
      <c r="C28" s="109">
        <v>15</v>
      </c>
      <c r="D28" s="110" t="s">
        <v>581</v>
      </c>
      <c r="E28" s="111">
        <v>0</v>
      </c>
      <c r="F28" s="113"/>
    </row>
    <row r="29" spans="3:6" ht="24">
      <c r="C29" s="109">
        <v>16</v>
      </c>
      <c r="D29" s="110" t="s">
        <v>582</v>
      </c>
      <c r="E29" s="111">
        <v>-82336.606</v>
      </c>
      <c r="F29" s="113"/>
    </row>
    <row r="30" spans="3:6" ht="36">
      <c r="C30" s="109">
        <v>17</v>
      </c>
      <c r="D30" s="110" t="s">
        <v>583</v>
      </c>
      <c r="E30" s="111">
        <v>0</v>
      </c>
      <c r="F30" s="113"/>
    </row>
    <row r="31" spans="3:6" ht="48">
      <c r="C31" s="109">
        <v>18</v>
      </c>
      <c r="D31" s="110" t="s">
        <v>584</v>
      </c>
      <c r="E31" s="111">
        <v>0</v>
      </c>
      <c r="F31" s="113"/>
    </row>
    <row r="32" spans="3:6" ht="48">
      <c r="C32" s="109">
        <v>19</v>
      </c>
      <c r="D32" s="110" t="s">
        <v>585</v>
      </c>
      <c r="E32" s="111">
        <v>0</v>
      </c>
      <c r="F32" s="113"/>
    </row>
    <row r="33" spans="3:6" ht="24">
      <c r="C33" s="109" t="s">
        <v>586</v>
      </c>
      <c r="D33" s="110" t="s">
        <v>587</v>
      </c>
      <c r="E33" s="111">
        <v>0</v>
      </c>
      <c r="F33" s="113"/>
    </row>
    <row r="34" spans="3:6">
      <c r="C34" s="109" t="s">
        <v>588</v>
      </c>
      <c r="D34" s="110" t="s">
        <v>589</v>
      </c>
      <c r="E34" s="111">
        <v>0</v>
      </c>
      <c r="F34" s="113"/>
    </row>
    <row r="35" spans="3:6">
      <c r="C35" s="109" t="s">
        <v>590</v>
      </c>
      <c r="D35" s="110" t="s">
        <v>591</v>
      </c>
      <c r="E35" s="111">
        <v>0</v>
      </c>
      <c r="F35" s="113"/>
    </row>
    <row r="36" spans="3:6">
      <c r="C36" s="109" t="s">
        <v>592</v>
      </c>
      <c r="D36" s="110" t="s">
        <v>593</v>
      </c>
      <c r="E36" s="111">
        <v>0</v>
      </c>
      <c r="F36" s="113"/>
    </row>
    <row r="37" spans="3:6" ht="36">
      <c r="C37" s="109">
        <v>21</v>
      </c>
      <c r="D37" s="110" t="s">
        <v>594</v>
      </c>
      <c r="E37" s="111">
        <v>0</v>
      </c>
      <c r="F37" s="113"/>
    </row>
    <row r="38" spans="3:6">
      <c r="C38" s="109">
        <v>22</v>
      </c>
      <c r="D38" s="110" t="s">
        <v>595</v>
      </c>
      <c r="E38" s="111">
        <v>0</v>
      </c>
      <c r="F38" s="113"/>
    </row>
    <row r="39" spans="3:6" ht="36">
      <c r="C39" s="109">
        <v>23</v>
      </c>
      <c r="D39" s="110" t="s">
        <v>596</v>
      </c>
      <c r="E39" s="111">
        <v>0</v>
      </c>
      <c r="F39" s="113"/>
    </row>
    <row r="40" spans="3:6">
      <c r="C40" s="109">
        <v>25</v>
      </c>
      <c r="D40" s="110" t="s">
        <v>597</v>
      </c>
      <c r="E40" s="111">
        <v>0</v>
      </c>
      <c r="F40" s="113"/>
    </row>
    <row r="41" spans="3:6">
      <c r="C41" s="109" t="s">
        <v>598</v>
      </c>
      <c r="D41" s="110" t="s">
        <v>599</v>
      </c>
      <c r="E41" s="111">
        <v>0</v>
      </c>
      <c r="F41" s="113"/>
    </row>
    <row r="42" spans="3:6" ht="36">
      <c r="C42" s="109" t="s">
        <v>600</v>
      </c>
      <c r="D42" s="110" t="s">
        <v>601</v>
      </c>
      <c r="E42" s="111">
        <v>0</v>
      </c>
      <c r="F42" s="113"/>
    </row>
    <row r="43" spans="3:6" ht="24">
      <c r="C43" s="109">
        <v>27</v>
      </c>
      <c r="D43" s="110" t="s">
        <v>602</v>
      </c>
      <c r="E43" s="111">
        <v>0</v>
      </c>
      <c r="F43" s="113"/>
    </row>
    <row r="44" spans="3:6">
      <c r="C44" s="109" t="s">
        <v>603</v>
      </c>
      <c r="D44" s="110" t="s">
        <v>604</v>
      </c>
      <c r="E44" s="111">
        <v>-96240.812999999995</v>
      </c>
      <c r="F44" s="113"/>
    </row>
    <row r="45" spans="3:6">
      <c r="C45" s="114">
        <v>28</v>
      </c>
      <c r="D45" s="115" t="s">
        <v>605</v>
      </c>
      <c r="E45" s="116">
        <v>-1296640.1200000001</v>
      </c>
      <c r="F45" s="46"/>
    </row>
    <row r="46" spans="3:6">
      <c r="C46" s="114">
        <v>29</v>
      </c>
      <c r="D46" s="115" t="s">
        <v>280</v>
      </c>
      <c r="E46" s="116">
        <v>5231578.8260000004</v>
      </c>
      <c r="F46" s="46"/>
    </row>
    <row r="47" spans="3:6">
      <c r="C47" s="1037" t="s">
        <v>606</v>
      </c>
      <c r="D47" s="1037"/>
      <c r="E47" s="1037"/>
      <c r="F47" s="1037"/>
    </row>
    <row r="48" spans="3:6">
      <c r="C48" s="109">
        <v>30</v>
      </c>
      <c r="D48" s="110" t="s">
        <v>607</v>
      </c>
      <c r="E48" s="111">
        <v>877652.94799999997</v>
      </c>
      <c r="F48" s="113"/>
    </row>
    <row r="49" spans="3:6">
      <c r="C49" s="109">
        <v>31</v>
      </c>
      <c r="D49" s="110" t="s">
        <v>608</v>
      </c>
      <c r="E49" s="111">
        <v>0</v>
      </c>
      <c r="F49" s="113"/>
    </row>
    <row r="50" spans="3:6">
      <c r="C50" s="109">
        <v>32</v>
      </c>
      <c r="D50" s="110" t="s">
        <v>609</v>
      </c>
      <c r="E50" s="111">
        <v>0</v>
      </c>
      <c r="F50" s="113"/>
    </row>
    <row r="51" spans="3:6" ht="24">
      <c r="C51" s="109">
        <v>33</v>
      </c>
      <c r="D51" s="110" t="s">
        <v>610</v>
      </c>
      <c r="E51" s="111">
        <v>0</v>
      </c>
      <c r="F51" s="113"/>
    </row>
    <row r="52" spans="3:6" ht="24">
      <c r="C52" s="109" t="s">
        <v>611</v>
      </c>
      <c r="D52" s="110" t="s">
        <v>612</v>
      </c>
      <c r="E52" s="111">
        <v>0</v>
      </c>
      <c r="F52" s="113"/>
    </row>
    <row r="53" spans="3:6" ht="24">
      <c r="C53" s="109" t="s">
        <v>613</v>
      </c>
      <c r="D53" s="110" t="s">
        <v>614</v>
      </c>
      <c r="E53" s="111">
        <v>0</v>
      </c>
      <c r="F53" s="113"/>
    </row>
    <row r="54" spans="3:6" ht="36">
      <c r="C54" s="109">
        <v>34</v>
      </c>
      <c r="D54" s="110" t="s">
        <v>615</v>
      </c>
      <c r="E54" s="111">
        <v>0</v>
      </c>
      <c r="F54" s="113"/>
    </row>
    <row r="55" spans="3:6">
      <c r="C55" s="109">
        <v>35</v>
      </c>
      <c r="D55" s="110" t="s">
        <v>616</v>
      </c>
      <c r="E55" s="111">
        <v>0</v>
      </c>
      <c r="F55" s="113"/>
    </row>
    <row r="56" spans="3:6">
      <c r="C56" s="114">
        <v>36</v>
      </c>
      <c r="D56" s="115" t="s">
        <v>617</v>
      </c>
      <c r="E56" s="116">
        <v>877652.94799999997</v>
      </c>
      <c r="F56" s="46"/>
    </row>
    <row r="57" spans="3:6">
      <c r="C57" s="1037" t="s">
        <v>618</v>
      </c>
      <c r="D57" s="1037"/>
      <c r="E57" s="1037"/>
      <c r="F57" s="1037"/>
    </row>
    <row r="58" spans="3:6" ht="24">
      <c r="C58" s="109">
        <v>37</v>
      </c>
      <c r="D58" s="110" t="s">
        <v>619</v>
      </c>
      <c r="E58" s="111">
        <v>-134067.33300000001</v>
      </c>
      <c r="F58" s="113"/>
    </row>
    <row r="59" spans="3:6" ht="36">
      <c r="C59" s="109">
        <v>38</v>
      </c>
      <c r="D59" s="110" t="s">
        <v>620</v>
      </c>
      <c r="E59" s="111">
        <v>0</v>
      </c>
      <c r="F59" s="113"/>
    </row>
    <row r="60" spans="3:6" ht="36">
      <c r="C60" s="109">
        <v>39</v>
      </c>
      <c r="D60" s="110" t="s">
        <v>621</v>
      </c>
      <c r="E60" s="111">
        <v>0</v>
      </c>
      <c r="F60" s="113"/>
    </row>
    <row r="61" spans="3:6" ht="36">
      <c r="C61" s="109">
        <v>40</v>
      </c>
      <c r="D61" s="110" t="s">
        <v>622</v>
      </c>
      <c r="E61" s="111">
        <v>0</v>
      </c>
      <c r="F61" s="113"/>
    </row>
    <row r="62" spans="3:6" ht="24">
      <c r="C62" s="109">
        <v>42</v>
      </c>
      <c r="D62" s="110" t="s">
        <v>623</v>
      </c>
      <c r="E62" s="111">
        <v>0</v>
      </c>
      <c r="F62" s="113"/>
    </row>
    <row r="63" spans="3:6">
      <c r="C63" s="109" t="s">
        <v>624</v>
      </c>
      <c r="D63" s="110" t="s">
        <v>625</v>
      </c>
      <c r="E63" s="111">
        <v>0</v>
      </c>
      <c r="F63" s="113"/>
    </row>
    <row r="64" spans="3:6">
      <c r="C64" s="114">
        <v>43</v>
      </c>
      <c r="D64" s="115" t="s">
        <v>626</v>
      </c>
      <c r="E64" s="116">
        <v>-134067.33300000001</v>
      </c>
      <c r="F64" s="46"/>
    </row>
    <row r="65" spans="3:6">
      <c r="C65" s="114">
        <v>44</v>
      </c>
      <c r="D65" s="115" t="s">
        <v>627</v>
      </c>
      <c r="E65" s="116">
        <v>743585.61600000004</v>
      </c>
      <c r="F65" s="46"/>
    </row>
    <row r="66" spans="3:6">
      <c r="C66" s="114">
        <v>45</v>
      </c>
      <c r="D66" s="115" t="s">
        <v>628</v>
      </c>
      <c r="E66" s="116">
        <v>5975164.4419999998</v>
      </c>
      <c r="F66" s="46"/>
    </row>
    <row r="67" spans="3:6">
      <c r="C67" s="1037" t="s">
        <v>629</v>
      </c>
      <c r="D67" s="1037"/>
      <c r="E67" s="1037"/>
      <c r="F67" s="1037"/>
    </row>
    <row r="68" spans="3:6">
      <c r="C68" s="109">
        <v>46</v>
      </c>
      <c r="D68" s="110" t="s">
        <v>607</v>
      </c>
      <c r="E68" s="111">
        <v>1021521.5649999999</v>
      </c>
      <c r="F68" s="113"/>
    </row>
    <row r="69" spans="3:6" ht="36">
      <c r="C69" s="109">
        <v>47</v>
      </c>
      <c r="D69" s="110" t="s">
        <v>630</v>
      </c>
      <c r="E69" s="111">
        <v>0</v>
      </c>
      <c r="F69" s="113"/>
    </row>
    <row r="70" spans="3:6" ht="24">
      <c r="C70" s="109" t="s">
        <v>631</v>
      </c>
      <c r="D70" s="110" t="s">
        <v>632</v>
      </c>
      <c r="E70" s="111">
        <v>0</v>
      </c>
      <c r="F70" s="113"/>
    </row>
    <row r="71" spans="3:6" ht="24">
      <c r="C71" s="109" t="s">
        <v>633</v>
      </c>
      <c r="D71" s="110" t="s">
        <v>634</v>
      </c>
      <c r="E71" s="111">
        <v>0</v>
      </c>
      <c r="F71" s="113"/>
    </row>
    <row r="72" spans="3:6" ht="36">
      <c r="C72" s="109">
        <v>48</v>
      </c>
      <c r="D72" s="110" t="s">
        <v>635</v>
      </c>
      <c r="E72" s="111">
        <v>0</v>
      </c>
      <c r="F72" s="113"/>
    </row>
    <row r="73" spans="3:6">
      <c r="C73" s="109">
        <v>49</v>
      </c>
      <c r="D73" s="110" t="s">
        <v>636</v>
      </c>
      <c r="E73" s="111">
        <v>0</v>
      </c>
      <c r="F73" s="113"/>
    </row>
    <row r="74" spans="3:6">
      <c r="C74" s="109">
        <v>50</v>
      </c>
      <c r="D74" s="110" t="s">
        <v>637</v>
      </c>
      <c r="E74" s="111">
        <v>0</v>
      </c>
      <c r="F74" s="113"/>
    </row>
    <row r="75" spans="3:6">
      <c r="C75" s="114">
        <v>51</v>
      </c>
      <c r="D75" s="115" t="s">
        <v>638</v>
      </c>
      <c r="E75" s="116">
        <v>1021521.5649999999</v>
      </c>
      <c r="F75" s="46"/>
    </row>
    <row r="76" spans="3:6">
      <c r="C76" s="1037" t="s">
        <v>639</v>
      </c>
      <c r="D76" s="1037"/>
      <c r="E76" s="1037"/>
      <c r="F76" s="1037"/>
    </row>
    <row r="77" spans="3:6" ht="24">
      <c r="C77" s="109">
        <v>52</v>
      </c>
      <c r="D77" s="110" t="s">
        <v>640</v>
      </c>
      <c r="E77" s="111">
        <v>0</v>
      </c>
      <c r="F77" s="113"/>
    </row>
    <row r="78" spans="3:6" ht="48">
      <c r="C78" s="109">
        <v>53</v>
      </c>
      <c r="D78" s="110" t="s">
        <v>641</v>
      </c>
      <c r="E78" s="111">
        <v>0</v>
      </c>
      <c r="F78" s="113"/>
    </row>
    <row r="79" spans="3:6" ht="48">
      <c r="C79" s="109">
        <v>54</v>
      </c>
      <c r="D79" s="110" t="s">
        <v>642</v>
      </c>
      <c r="E79" s="111">
        <v>0</v>
      </c>
      <c r="F79" s="113"/>
    </row>
    <row r="80" spans="3:6" ht="36">
      <c r="C80" s="109">
        <v>55</v>
      </c>
      <c r="D80" s="110" t="s">
        <v>643</v>
      </c>
      <c r="E80" s="111">
        <v>0</v>
      </c>
      <c r="F80" s="113"/>
    </row>
    <row r="81" spans="3:6" ht="24">
      <c r="C81" s="109" t="s">
        <v>644</v>
      </c>
      <c r="D81" s="110" t="s">
        <v>645</v>
      </c>
      <c r="E81" s="111">
        <v>0</v>
      </c>
      <c r="F81" s="113"/>
    </row>
    <row r="82" spans="3:6">
      <c r="C82" s="109" t="s">
        <v>646</v>
      </c>
      <c r="D82" s="110" t="s">
        <v>647</v>
      </c>
      <c r="E82" s="111">
        <v>0</v>
      </c>
      <c r="F82" s="113"/>
    </row>
    <row r="83" spans="3:6">
      <c r="C83" s="114">
        <v>57</v>
      </c>
      <c r="D83" s="115" t="s">
        <v>648</v>
      </c>
      <c r="E83" s="116">
        <v>0</v>
      </c>
      <c r="F83" s="46"/>
    </row>
    <row r="84" spans="3:6">
      <c r="C84" s="114">
        <v>58</v>
      </c>
      <c r="D84" s="115" t="s">
        <v>649</v>
      </c>
      <c r="E84" s="116">
        <v>1021521.5649999999</v>
      </c>
      <c r="F84" s="46"/>
    </row>
    <row r="85" spans="3:6">
      <c r="C85" s="114">
        <v>59</v>
      </c>
      <c r="D85" s="115" t="s">
        <v>650</v>
      </c>
      <c r="E85" s="116">
        <v>6996686.0070000002</v>
      </c>
      <c r="F85" s="46"/>
    </row>
    <row r="86" spans="3:6">
      <c r="C86" s="114">
        <v>60</v>
      </c>
      <c r="D86" s="115" t="s">
        <v>651</v>
      </c>
      <c r="E86" s="116">
        <v>37066222.410999998</v>
      </c>
      <c r="F86" s="46"/>
    </row>
    <row r="87" spans="3:6">
      <c r="C87" s="1037" t="s">
        <v>652</v>
      </c>
      <c r="D87" s="1037"/>
      <c r="E87" s="1037"/>
      <c r="F87" s="1037"/>
    </row>
    <row r="88" spans="3:6">
      <c r="C88" s="109">
        <v>61</v>
      </c>
      <c r="D88" s="110" t="s">
        <v>653</v>
      </c>
      <c r="E88" s="117">
        <v>14.114000000000001</v>
      </c>
      <c r="F88" s="113"/>
    </row>
    <row r="89" spans="3:6">
      <c r="C89" s="109">
        <v>62</v>
      </c>
      <c r="D89" s="110" t="s">
        <v>654</v>
      </c>
      <c r="E89" s="117">
        <v>16.12</v>
      </c>
      <c r="F89" s="113"/>
    </row>
    <row r="90" spans="3:6">
      <c r="C90" s="109">
        <v>63</v>
      </c>
      <c r="D90" s="110" t="s">
        <v>254</v>
      </c>
      <c r="E90" s="117">
        <v>18.876000000000001</v>
      </c>
      <c r="F90" s="113"/>
    </row>
    <row r="91" spans="3:6">
      <c r="C91" s="109">
        <v>64</v>
      </c>
      <c r="D91" s="110" t="s">
        <v>655</v>
      </c>
      <c r="E91" s="117">
        <v>8.5150000000000006</v>
      </c>
      <c r="F91" s="113"/>
    </row>
    <row r="92" spans="3:6">
      <c r="C92" s="109">
        <v>65</v>
      </c>
      <c r="D92" s="110" t="s">
        <v>656</v>
      </c>
      <c r="E92" s="117">
        <v>2.5</v>
      </c>
      <c r="F92" s="113"/>
    </row>
    <row r="93" spans="3:6">
      <c r="C93" s="109">
        <v>66</v>
      </c>
      <c r="D93" s="110" t="s">
        <v>657</v>
      </c>
      <c r="E93" s="117">
        <v>0.39</v>
      </c>
      <c r="F93" s="113"/>
    </row>
    <row r="94" spans="3:6">
      <c r="C94" s="109">
        <v>67</v>
      </c>
      <c r="D94" s="110" t="s">
        <v>658</v>
      </c>
      <c r="E94" s="117">
        <v>0</v>
      </c>
      <c r="F94" s="113"/>
    </row>
    <row r="95" spans="3:6" ht="24">
      <c r="C95" s="109" t="s">
        <v>659</v>
      </c>
      <c r="D95" s="110" t="s">
        <v>660</v>
      </c>
      <c r="E95" s="117">
        <v>0</v>
      </c>
      <c r="F95" s="113"/>
    </row>
    <row r="96" spans="3:6" ht="24">
      <c r="C96" s="109" t="s">
        <v>661</v>
      </c>
      <c r="D96" s="110" t="s">
        <v>662</v>
      </c>
      <c r="E96" s="117">
        <v>1.125</v>
      </c>
      <c r="F96" s="113"/>
    </row>
    <row r="97" spans="3:6" ht="24">
      <c r="C97" s="114">
        <v>68</v>
      </c>
      <c r="D97" s="115" t="s">
        <v>663</v>
      </c>
      <c r="E97" s="118">
        <v>8.4891408142692057</v>
      </c>
      <c r="F97" s="46"/>
    </row>
    <row r="98" spans="3:6">
      <c r="C98" s="1037" t="s">
        <v>664</v>
      </c>
      <c r="D98" s="1037"/>
      <c r="E98" s="1037"/>
      <c r="F98" s="1037"/>
    </row>
    <row r="99" spans="3:6" ht="40.5" customHeight="1">
      <c r="C99" s="109">
        <v>72</v>
      </c>
      <c r="D99" s="110" t="s">
        <v>665</v>
      </c>
      <c r="E99" s="111">
        <v>36349</v>
      </c>
      <c r="F99" s="113"/>
    </row>
    <row r="100" spans="3:6" ht="48.75" customHeight="1">
      <c r="C100" s="109">
        <v>73</v>
      </c>
      <c r="D100" s="110" t="s">
        <v>666</v>
      </c>
      <c r="E100" s="111">
        <v>438626.80300000001</v>
      </c>
      <c r="F100" s="113"/>
    </row>
    <row r="101" spans="3:6" ht="48.75" customHeight="1">
      <c r="C101" s="109">
        <v>75</v>
      </c>
      <c r="D101" s="110" t="s">
        <v>667</v>
      </c>
      <c r="E101" s="111">
        <v>233431.361</v>
      </c>
      <c r="F101" s="113"/>
    </row>
    <row r="102" spans="3:6">
      <c r="C102" s="1037" t="s">
        <v>668</v>
      </c>
      <c r="D102" s="1037"/>
      <c r="E102" s="1037"/>
      <c r="F102" s="1037"/>
    </row>
    <row r="103" spans="3:6" ht="24">
      <c r="C103" s="109">
        <v>76</v>
      </c>
      <c r="D103" s="110" t="s">
        <v>669</v>
      </c>
      <c r="E103" s="111">
        <v>0</v>
      </c>
      <c r="F103" s="113"/>
    </row>
    <row r="104" spans="3:6">
      <c r="C104" s="109">
        <v>77</v>
      </c>
      <c r="D104" s="110" t="s">
        <v>670</v>
      </c>
      <c r="E104" s="111">
        <v>0</v>
      </c>
      <c r="F104" s="113"/>
    </row>
    <row r="105" spans="3:6" ht="24">
      <c r="C105" s="109">
        <v>78</v>
      </c>
      <c r="D105" s="110" t="s">
        <v>671</v>
      </c>
      <c r="E105" s="111">
        <v>0</v>
      </c>
      <c r="F105" s="113"/>
    </row>
    <row r="106" spans="3:6" ht="24">
      <c r="C106" s="109">
        <v>79</v>
      </c>
      <c r="D106" s="110" t="s">
        <v>672</v>
      </c>
      <c r="E106" s="111">
        <v>0</v>
      </c>
      <c r="F106" s="113"/>
    </row>
    <row r="107" spans="3:6">
      <c r="C107" s="1037" t="s">
        <v>673</v>
      </c>
      <c r="D107" s="1037"/>
      <c r="E107" s="1037"/>
      <c r="F107" s="1037"/>
    </row>
    <row r="108" spans="3:6">
      <c r="C108" s="109">
        <v>80</v>
      </c>
      <c r="D108" s="110" t="s">
        <v>674</v>
      </c>
      <c r="E108" s="111">
        <v>0</v>
      </c>
      <c r="F108" s="113"/>
    </row>
    <row r="109" spans="3:6" ht="24">
      <c r="C109" s="109">
        <v>81</v>
      </c>
      <c r="D109" s="110" t="s">
        <v>675</v>
      </c>
      <c r="E109" s="111">
        <v>0</v>
      </c>
      <c r="F109" s="113"/>
    </row>
    <row r="110" spans="3:6">
      <c r="C110" s="109">
        <v>82</v>
      </c>
      <c r="D110" s="110" t="s">
        <v>676</v>
      </c>
      <c r="E110" s="111">
        <v>0</v>
      </c>
      <c r="F110" s="113"/>
    </row>
    <row r="111" spans="3:6" ht="24">
      <c r="C111" s="109">
        <v>83</v>
      </c>
      <c r="D111" s="110" t="s">
        <v>677</v>
      </c>
      <c r="E111" s="111">
        <v>0</v>
      </c>
      <c r="F111" s="113"/>
    </row>
    <row r="112" spans="3:6">
      <c r="C112" s="109">
        <v>84</v>
      </c>
      <c r="D112" s="110" t="s">
        <v>678</v>
      </c>
      <c r="E112" s="111">
        <v>0</v>
      </c>
      <c r="F112" s="113"/>
    </row>
    <row r="113" spans="3:6" ht="24">
      <c r="C113" s="109">
        <v>85</v>
      </c>
      <c r="D113" s="110" t="s">
        <v>679</v>
      </c>
      <c r="E113" s="111">
        <v>0</v>
      </c>
      <c r="F113" s="113"/>
    </row>
    <row r="115" spans="3:6">
      <c r="D115" s="281" t="s">
        <v>345</v>
      </c>
    </row>
    <row r="117" spans="3:6">
      <c r="C117" s="608" t="s">
        <v>680</v>
      </c>
    </row>
    <row r="118" spans="3:6">
      <c r="C118" s="608" t="s">
        <v>681</v>
      </c>
    </row>
    <row r="119" spans="3:6" ht="21.4" customHeight="1">
      <c r="C119" s="1036" t="s">
        <v>682</v>
      </c>
      <c r="D119" s="1036"/>
      <c r="E119" s="1036"/>
      <c r="F119" s="1036"/>
    </row>
  </sheetData>
  <sheetProtection sheet="1" objects="1" scenarios="1"/>
  <mergeCells count="12">
    <mergeCell ref="C2:F3"/>
    <mergeCell ref="C119:F119"/>
    <mergeCell ref="C67:F67"/>
    <mergeCell ref="C8:F8"/>
    <mergeCell ref="C20:F20"/>
    <mergeCell ref="C47:F47"/>
    <mergeCell ref="C57:F57"/>
    <mergeCell ref="C76:F76"/>
    <mergeCell ref="C87:F87"/>
    <mergeCell ref="C98:F98"/>
    <mergeCell ref="C102:F102"/>
    <mergeCell ref="C107:F107"/>
  </mergeCells>
  <pageMargins left="0.11811023622047245" right="0.11811023622047245" top="0" bottom="0" header="0.31496062992125984" footer="0.31496062992125984"/>
  <pageSetup paperSize="9" scale="65" fitToHeight="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tint="0.59999389629810485"/>
    <pageSetUpPr fitToPage="1"/>
  </sheetPr>
  <dimension ref="A2:J55"/>
  <sheetViews>
    <sheetView zoomScaleNormal="100" workbookViewId="0">
      <selection activeCell="A3" sqref="A3"/>
    </sheetView>
  </sheetViews>
  <sheetFormatPr baseColWidth="10" defaultColWidth="11.42578125" defaultRowHeight="15"/>
  <cols>
    <col min="1" max="1" width="12" style="1" customWidth="1"/>
    <col min="2" max="2" width="3.5703125" style="1" customWidth="1"/>
    <col min="3" max="3" width="9" style="1" customWidth="1"/>
    <col min="4" max="4" width="48.5703125" style="1" customWidth="1"/>
    <col min="5" max="5" width="33.5703125" style="1" customWidth="1"/>
    <col min="6" max="7" width="44" style="1" customWidth="1"/>
    <col min="8" max="8" width="36.42578125" style="1" customWidth="1"/>
    <col min="9" max="9" width="36.28515625" style="1" customWidth="1"/>
    <col min="10" max="16384" width="11.42578125" style="1"/>
  </cols>
  <sheetData>
    <row r="2" spans="1:10" ht="15" customHeight="1">
      <c r="C2" s="1038" t="s">
        <v>683</v>
      </c>
      <c r="D2" s="1038"/>
      <c r="E2" s="1038"/>
      <c r="F2" s="1038"/>
      <c r="G2" s="1038"/>
      <c r="H2" s="1038"/>
      <c r="I2" s="1038"/>
    </row>
    <row r="3" spans="1:10" ht="15" customHeight="1">
      <c r="C3" s="1038"/>
      <c r="D3" s="1038"/>
      <c r="E3" s="1038"/>
      <c r="F3" s="1038"/>
      <c r="G3" s="1038"/>
      <c r="H3" s="1038"/>
      <c r="I3" s="1038"/>
    </row>
    <row r="4" spans="1:10">
      <c r="A4" s="199" t="s">
        <v>247</v>
      </c>
    </row>
    <row r="5" spans="1:10" ht="15.75">
      <c r="A5" s="42" t="s">
        <v>40</v>
      </c>
      <c r="C5" s="2"/>
      <c r="D5" s="2"/>
      <c r="E5" s="2"/>
      <c r="F5" s="2"/>
      <c r="G5" s="2"/>
      <c r="H5" s="2"/>
      <c r="I5" s="2"/>
      <c r="J5" s="2"/>
    </row>
    <row r="6" spans="1:10" ht="26.25" thickBot="1">
      <c r="C6" s="105"/>
      <c r="D6" s="106"/>
      <c r="E6" s="107" t="s">
        <v>684</v>
      </c>
      <c r="F6" s="107" t="s">
        <v>685</v>
      </c>
      <c r="G6" s="107" t="s">
        <v>685</v>
      </c>
      <c r="H6" s="107" t="s">
        <v>686</v>
      </c>
      <c r="I6" s="107" t="s">
        <v>686</v>
      </c>
      <c r="J6" s="2"/>
    </row>
    <row r="7" spans="1:10" ht="20.100000000000001" customHeight="1">
      <c r="C7" s="103">
        <v>1</v>
      </c>
      <c r="D7" s="780" t="s">
        <v>687</v>
      </c>
      <c r="E7" s="701" t="s">
        <v>688</v>
      </c>
      <c r="F7" s="701" t="s">
        <v>689</v>
      </c>
      <c r="G7" s="701" t="s">
        <v>689</v>
      </c>
      <c r="H7" s="701" t="s">
        <v>689</v>
      </c>
      <c r="I7" s="701" t="s">
        <v>689</v>
      </c>
    </row>
    <row r="8" spans="1:10" ht="24">
      <c r="C8" s="104">
        <v>2</v>
      </c>
      <c r="D8" s="781" t="s">
        <v>690</v>
      </c>
      <c r="E8" s="702" t="s">
        <v>691</v>
      </c>
      <c r="F8" s="702" t="s">
        <v>692</v>
      </c>
      <c r="G8" s="702" t="s">
        <v>693</v>
      </c>
      <c r="H8" s="702" t="s">
        <v>694</v>
      </c>
      <c r="I8" s="702" t="s">
        <v>695</v>
      </c>
    </row>
    <row r="9" spans="1:10" ht="20.100000000000001" customHeight="1">
      <c r="C9" s="103" t="s">
        <v>696</v>
      </c>
      <c r="D9" s="780" t="s">
        <v>697</v>
      </c>
      <c r="E9" s="701" t="s">
        <v>698</v>
      </c>
      <c r="F9" s="701" t="s">
        <v>699</v>
      </c>
      <c r="G9" s="701" t="s">
        <v>699</v>
      </c>
      <c r="H9" s="701" t="s">
        <v>699</v>
      </c>
      <c r="I9" s="701" t="s">
        <v>699</v>
      </c>
    </row>
    <row r="10" spans="1:10">
      <c r="C10" s="104">
        <v>3</v>
      </c>
      <c r="D10" s="781" t="s">
        <v>700</v>
      </c>
      <c r="E10" s="702" t="s">
        <v>701</v>
      </c>
      <c r="F10" s="702" t="s">
        <v>701</v>
      </c>
      <c r="G10" s="702" t="s">
        <v>701</v>
      </c>
      <c r="H10" s="702" t="s">
        <v>701</v>
      </c>
      <c r="I10" s="702" t="s">
        <v>701</v>
      </c>
    </row>
    <row r="11" spans="1:10" ht="35.1" customHeight="1">
      <c r="C11" s="103" t="s">
        <v>702</v>
      </c>
      <c r="D11" s="780" t="s">
        <v>703</v>
      </c>
      <c r="E11" s="701" t="s">
        <v>704</v>
      </c>
      <c r="F11" s="701" t="s">
        <v>704</v>
      </c>
      <c r="G11" s="701" t="s">
        <v>704</v>
      </c>
      <c r="H11" s="701" t="s">
        <v>704</v>
      </c>
      <c r="I11" s="701" t="s">
        <v>704</v>
      </c>
    </row>
    <row r="12" spans="1:10">
      <c r="C12" s="104"/>
      <c r="D12" s="782" t="s">
        <v>705</v>
      </c>
      <c r="E12" s="702" t="s">
        <v>398</v>
      </c>
      <c r="F12" s="702" t="s">
        <v>398</v>
      </c>
      <c r="G12" s="702"/>
      <c r="H12" s="702" t="s">
        <v>398</v>
      </c>
      <c r="I12" s="702" t="s">
        <v>398</v>
      </c>
    </row>
    <row r="13" spans="1:10" ht="35.1" customHeight="1">
      <c r="C13" s="103">
        <v>4</v>
      </c>
      <c r="D13" s="783" t="s">
        <v>706</v>
      </c>
      <c r="E13" s="701" t="s">
        <v>707</v>
      </c>
      <c r="F13" s="701" t="s">
        <v>708</v>
      </c>
      <c r="G13" s="701" t="s">
        <v>708</v>
      </c>
      <c r="H13" s="701" t="s">
        <v>709</v>
      </c>
      <c r="I13" s="701" t="s">
        <v>709</v>
      </c>
    </row>
    <row r="14" spans="1:10">
      <c r="C14" s="104">
        <v>5</v>
      </c>
      <c r="D14" s="784" t="s">
        <v>710</v>
      </c>
      <c r="E14" s="702" t="s">
        <v>707</v>
      </c>
      <c r="F14" s="702" t="s">
        <v>708</v>
      </c>
      <c r="G14" s="702" t="s">
        <v>708</v>
      </c>
      <c r="H14" s="702" t="s">
        <v>709</v>
      </c>
      <c r="I14" s="702" t="s">
        <v>709</v>
      </c>
    </row>
    <row r="15" spans="1:10" ht="35.1" customHeight="1">
      <c r="C15" s="103">
        <v>6</v>
      </c>
      <c r="D15" s="783" t="s">
        <v>711</v>
      </c>
      <c r="E15" s="701" t="s">
        <v>712</v>
      </c>
      <c r="F15" s="701" t="s">
        <v>712</v>
      </c>
      <c r="G15" s="701" t="s">
        <v>712</v>
      </c>
      <c r="H15" s="701" t="s">
        <v>712</v>
      </c>
      <c r="I15" s="701" t="s">
        <v>712</v>
      </c>
    </row>
    <row r="16" spans="1:10" ht="35.1" customHeight="1">
      <c r="C16" s="104">
        <v>7</v>
      </c>
      <c r="D16" s="784" t="s">
        <v>713</v>
      </c>
      <c r="E16" s="702" t="s">
        <v>714</v>
      </c>
      <c r="F16" s="702" t="s">
        <v>715</v>
      </c>
      <c r="G16" s="702" t="s">
        <v>715</v>
      </c>
      <c r="H16" s="702" t="s">
        <v>716</v>
      </c>
      <c r="I16" s="702" t="s">
        <v>716</v>
      </c>
    </row>
    <row r="17" spans="3:9" ht="41.1" customHeight="1">
      <c r="C17" s="103">
        <v>8</v>
      </c>
      <c r="D17" s="780" t="s">
        <v>717</v>
      </c>
      <c r="E17" s="703">
        <v>2476208.9</v>
      </c>
      <c r="F17" s="703">
        <v>250000</v>
      </c>
      <c r="G17" s="703">
        <v>500000</v>
      </c>
      <c r="H17" s="703">
        <v>500000</v>
      </c>
      <c r="I17" s="703">
        <v>500000</v>
      </c>
    </row>
    <row r="18" spans="3:9" ht="20.100000000000001" customHeight="1">
      <c r="C18" s="104">
        <v>9</v>
      </c>
      <c r="D18" s="781" t="s">
        <v>718</v>
      </c>
      <c r="E18" s="704">
        <v>2476208.9</v>
      </c>
      <c r="F18" s="704">
        <v>250000</v>
      </c>
      <c r="G18" s="704">
        <v>500000</v>
      </c>
      <c r="H18" s="704">
        <v>500000</v>
      </c>
      <c r="I18" s="704">
        <v>500000</v>
      </c>
    </row>
    <row r="19" spans="3:9" ht="20.100000000000001" customHeight="1">
      <c r="C19" s="103" t="s">
        <v>719</v>
      </c>
      <c r="D19" s="780" t="s">
        <v>720</v>
      </c>
      <c r="E19" s="703">
        <v>100</v>
      </c>
      <c r="F19" s="703">
        <v>100</v>
      </c>
      <c r="G19" s="703">
        <v>100</v>
      </c>
      <c r="H19" s="703">
        <v>100</v>
      </c>
      <c r="I19" s="785">
        <v>99.918000000000006</v>
      </c>
    </row>
    <row r="20" spans="3:9" ht="20.100000000000001" customHeight="1">
      <c r="C20" s="104" t="s">
        <v>721</v>
      </c>
      <c r="D20" s="781" t="s">
        <v>722</v>
      </c>
      <c r="E20" s="702" t="s">
        <v>723</v>
      </c>
      <c r="F20" s="702" t="s">
        <v>723</v>
      </c>
      <c r="G20" s="702" t="s">
        <v>723</v>
      </c>
      <c r="H20" s="727">
        <v>1</v>
      </c>
      <c r="I20" s="727">
        <v>1</v>
      </c>
    </row>
    <row r="21" spans="3:9" ht="20.100000000000001" customHeight="1">
      <c r="C21" s="103">
        <v>10</v>
      </c>
      <c r="D21" s="780" t="s">
        <v>724</v>
      </c>
      <c r="E21" s="701" t="s">
        <v>384</v>
      </c>
      <c r="F21" s="701" t="s">
        <v>725</v>
      </c>
      <c r="G21" s="701" t="s">
        <v>725</v>
      </c>
      <c r="H21" s="701" t="s">
        <v>725</v>
      </c>
      <c r="I21" s="701" t="s">
        <v>725</v>
      </c>
    </row>
    <row r="22" spans="3:9" ht="20.100000000000001" customHeight="1">
      <c r="C22" s="104">
        <v>11</v>
      </c>
      <c r="D22" s="781" t="s">
        <v>726</v>
      </c>
      <c r="E22" s="705">
        <v>40800</v>
      </c>
      <c r="F22" s="705">
        <v>45121</v>
      </c>
      <c r="G22" s="705">
        <v>45919</v>
      </c>
      <c r="H22" s="705">
        <v>45100</v>
      </c>
      <c r="I22" s="705">
        <v>45637</v>
      </c>
    </row>
    <row r="23" spans="3:9" ht="20.100000000000001" customHeight="1">
      <c r="C23" s="103">
        <v>12</v>
      </c>
      <c r="D23" s="780" t="s">
        <v>727</v>
      </c>
      <c r="E23" s="701" t="s">
        <v>728</v>
      </c>
      <c r="F23" s="701" t="s">
        <v>728</v>
      </c>
      <c r="G23" s="701" t="s">
        <v>728</v>
      </c>
      <c r="H23" s="701" t="s">
        <v>729</v>
      </c>
      <c r="I23" s="701" t="s">
        <v>729</v>
      </c>
    </row>
    <row r="24" spans="3:9" ht="20.100000000000001" customHeight="1">
      <c r="C24" s="104">
        <v>13</v>
      </c>
      <c r="D24" s="784" t="s">
        <v>730</v>
      </c>
      <c r="E24" s="702" t="s">
        <v>731</v>
      </c>
      <c r="F24" s="702" t="s">
        <v>731</v>
      </c>
      <c r="G24" s="702" t="s">
        <v>731</v>
      </c>
      <c r="H24" s="705">
        <v>48845</v>
      </c>
      <c r="I24" s="705">
        <v>50020</v>
      </c>
    </row>
    <row r="25" spans="3:9" ht="35.1" customHeight="1">
      <c r="C25" s="103">
        <v>14</v>
      </c>
      <c r="D25" s="780" t="s">
        <v>732</v>
      </c>
      <c r="E25" s="701" t="s">
        <v>704</v>
      </c>
      <c r="F25" s="701" t="s">
        <v>733</v>
      </c>
      <c r="G25" s="701" t="s">
        <v>733</v>
      </c>
      <c r="H25" s="701" t="s">
        <v>733</v>
      </c>
      <c r="I25" s="701" t="s">
        <v>733</v>
      </c>
    </row>
    <row r="26" spans="3:9" ht="79.5" customHeight="1">
      <c r="C26" s="104">
        <v>15</v>
      </c>
      <c r="D26" s="784" t="s">
        <v>734</v>
      </c>
      <c r="E26" s="702" t="s">
        <v>723</v>
      </c>
      <c r="F26" s="702" t="s">
        <v>735</v>
      </c>
      <c r="G26" s="702" t="s">
        <v>736</v>
      </c>
      <c r="H26" s="702" t="s">
        <v>737</v>
      </c>
      <c r="I26" s="702" t="s">
        <v>738</v>
      </c>
    </row>
    <row r="27" spans="3:9" ht="40.35" customHeight="1">
      <c r="C27" s="103">
        <v>16</v>
      </c>
      <c r="D27" s="783" t="s">
        <v>739</v>
      </c>
      <c r="E27" s="701" t="s">
        <v>723</v>
      </c>
      <c r="F27" s="701" t="s">
        <v>740</v>
      </c>
      <c r="G27" s="701" t="s">
        <v>740</v>
      </c>
      <c r="H27" s="701" t="s">
        <v>741</v>
      </c>
      <c r="I27" s="701" t="s">
        <v>741</v>
      </c>
    </row>
    <row r="28" spans="3:9" ht="20.100000000000001" customHeight="1">
      <c r="C28" s="104"/>
      <c r="D28" s="782" t="s">
        <v>742</v>
      </c>
      <c r="E28" s="702" t="s">
        <v>398</v>
      </c>
      <c r="F28" s="702" t="s">
        <v>398</v>
      </c>
      <c r="G28" s="702"/>
      <c r="H28" s="702" t="s">
        <v>398</v>
      </c>
      <c r="I28" s="702" t="s">
        <v>398</v>
      </c>
    </row>
    <row r="29" spans="3:9" ht="20.100000000000001" customHeight="1">
      <c r="C29" s="103">
        <v>17</v>
      </c>
      <c r="D29" s="780" t="s">
        <v>743</v>
      </c>
      <c r="E29" s="701" t="s">
        <v>744</v>
      </c>
      <c r="F29" s="701" t="s">
        <v>745</v>
      </c>
      <c r="G29" s="701" t="s">
        <v>745</v>
      </c>
      <c r="H29" s="701" t="s">
        <v>745</v>
      </c>
      <c r="I29" s="701" t="s">
        <v>745</v>
      </c>
    </row>
    <row r="30" spans="3:9" ht="52.35" customHeight="1">
      <c r="C30" s="104">
        <v>18</v>
      </c>
      <c r="D30" s="781" t="s">
        <v>746</v>
      </c>
      <c r="E30" s="702" t="s">
        <v>723</v>
      </c>
      <c r="F30" s="702" t="s">
        <v>747</v>
      </c>
      <c r="G30" s="702" t="s">
        <v>748</v>
      </c>
      <c r="H30" s="702" t="s">
        <v>749</v>
      </c>
      <c r="I30" s="702" t="s">
        <v>750</v>
      </c>
    </row>
    <row r="31" spans="3:9" ht="20.100000000000001" customHeight="1">
      <c r="C31" s="103">
        <v>19</v>
      </c>
      <c r="D31" s="780" t="s">
        <v>751</v>
      </c>
      <c r="E31" s="701" t="s">
        <v>723</v>
      </c>
      <c r="F31" s="701" t="s">
        <v>723</v>
      </c>
      <c r="G31" s="701" t="s">
        <v>723</v>
      </c>
      <c r="H31" s="701" t="s">
        <v>723</v>
      </c>
      <c r="I31" s="701" t="s">
        <v>723</v>
      </c>
    </row>
    <row r="32" spans="3:9" ht="35.1" customHeight="1">
      <c r="C32" s="104" t="s">
        <v>752</v>
      </c>
      <c r="D32" s="784" t="s">
        <v>753</v>
      </c>
      <c r="E32" s="702" t="s">
        <v>754</v>
      </c>
      <c r="F32" s="702" t="s">
        <v>754</v>
      </c>
      <c r="G32" s="702" t="s">
        <v>754</v>
      </c>
      <c r="H32" s="702" t="s">
        <v>755</v>
      </c>
      <c r="I32" s="702" t="s">
        <v>755</v>
      </c>
    </row>
    <row r="33" spans="3:9" ht="35.1" customHeight="1">
      <c r="C33" s="103" t="s">
        <v>756</v>
      </c>
      <c r="D33" s="783" t="s">
        <v>757</v>
      </c>
      <c r="E33" s="701" t="s">
        <v>754</v>
      </c>
      <c r="F33" s="701" t="s">
        <v>754</v>
      </c>
      <c r="G33" s="701" t="s">
        <v>754</v>
      </c>
      <c r="H33" s="701" t="s">
        <v>755</v>
      </c>
      <c r="I33" s="701" t="s">
        <v>755</v>
      </c>
    </row>
    <row r="34" spans="3:9" ht="35.1" customHeight="1">
      <c r="C34" s="104">
        <v>21</v>
      </c>
      <c r="D34" s="784" t="s">
        <v>758</v>
      </c>
      <c r="E34" s="702" t="s">
        <v>704</v>
      </c>
      <c r="F34" s="702" t="s">
        <v>704</v>
      </c>
      <c r="G34" s="702" t="s">
        <v>704</v>
      </c>
      <c r="H34" s="702" t="s">
        <v>704</v>
      </c>
      <c r="I34" s="702" t="s">
        <v>704</v>
      </c>
    </row>
    <row r="35" spans="3:9" ht="20.100000000000001" customHeight="1">
      <c r="C35" s="103">
        <v>22</v>
      </c>
      <c r="D35" s="783" t="s">
        <v>759</v>
      </c>
      <c r="E35" s="701" t="s">
        <v>704</v>
      </c>
      <c r="F35" s="701" t="s">
        <v>704</v>
      </c>
      <c r="G35" s="701" t="s">
        <v>704</v>
      </c>
      <c r="H35" s="701" t="s">
        <v>704</v>
      </c>
      <c r="I35" s="701" t="s">
        <v>704</v>
      </c>
    </row>
    <row r="36" spans="3:9" ht="20.100000000000001" customHeight="1">
      <c r="C36" s="104">
        <v>23</v>
      </c>
      <c r="D36" s="781" t="s">
        <v>760</v>
      </c>
      <c r="E36" s="702" t="s">
        <v>761</v>
      </c>
      <c r="F36" s="702" t="s">
        <v>761</v>
      </c>
      <c r="G36" s="702" t="s">
        <v>761</v>
      </c>
      <c r="H36" s="702" t="s">
        <v>761</v>
      </c>
      <c r="I36" s="702" t="s">
        <v>761</v>
      </c>
    </row>
    <row r="37" spans="3:9" ht="35.1" customHeight="1">
      <c r="C37" s="103">
        <v>24</v>
      </c>
      <c r="D37" s="783" t="s">
        <v>762</v>
      </c>
      <c r="E37" s="701" t="s">
        <v>723</v>
      </c>
      <c r="F37" s="701" t="s">
        <v>723</v>
      </c>
      <c r="G37" s="701" t="s">
        <v>723</v>
      </c>
      <c r="H37" s="701" t="s">
        <v>723</v>
      </c>
      <c r="I37" s="701" t="s">
        <v>723</v>
      </c>
    </row>
    <row r="38" spans="3:9" ht="20.100000000000001" customHeight="1">
      <c r="C38" s="104">
        <v>25</v>
      </c>
      <c r="D38" s="784" t="s">
        <v>763</v>
      </c>
      <c r="E38" s="702" t="s">
        <v>723</v>
      </c>
      <c r="F38" s="702" t="s">
        <v>723</v>
      </c>
      <c r="G38" s="702" t="s">
        <v>723</v>
      </c>
      <c r="H38" s="702" t="s">
        <v>723</v>
      </c>
      <c r="I38" s="702" t="s">
        <v>723</v>
      </c>
    </row>
    <row r="39" spans="3:9" ht="20.100000000000001" customHeight="1">
      <c r="C39" s="103">
        <v>26</v>
      </c>
      <c r="D39" s="783" t="s">
        <v>764</v>
      </c>
      <c r="E39" s="701" t="s">
        <v>723</v>
      </c>
      <c r="F39" s="701" t="s">
        <v>723</v>
      </c>
      <c r="G39" s="701" t="s">
        <v>723</v>
      </c>
      <c r="H39" s="701" t="s">
        <v>723</v>
      </c>
      <c r="I39" s="701" t="s">
        <v>723</v>
      </c>
    </row>
    <row r="40" spans="3:9" ht="20.100000000000001" customHeight="1">
      <c r="C40" s="104">
        <v>27</v>
      </c>
      <c r="D40" s="784" t="s">
        <v>765</v>
      </c>
      <c r="E40" s="702" t="s">
        <v>723</v>
      </c>
      <c r="F40" s="702" t="s">
        <v>723</v>
      </c>
      <c r="G40" s="702" t="s">
        <v>723</v>
      </c>
      <c r="H40" s="702" t="s">
        <v>723</v>
      </c>
      <c r="I40" s="702" t="s">
        <v>723</v>
      </c>
    </row>
    <row r="41" spans="3:9" ht="35.1" customHeight="1">
      <c r="C41" s="103">
        <v>28</v>
      </c>
      <c r="D41" s="783" t="s">
        <v>766</v>
      </c>
      <c r="E41" s="701" t="s">
        <v>723</v>
      </c>
      <c r="F41" s="701" t="s">
        <v>723</v>
      </c>
      <c r="G41" s="701" t="s">
        <v>723</v>
      </c>
      <c r="H41" s="701" t="s">
        <v>723</v>
      </c>
      <c r="I41" s="701" t="s">
        <v>723</v>
      </c>
    </row>
    <row r="42" spans="3:9" ht="35.1" customHeight="1">
      <c r="C42" s="104">
        <v>29</v>
      </c>
      <c r="D42" s="784" t="s">
        <v>767</v>
      </c>
      <c r="E42" s="702" t="s">
        <v>723</v>
      </c>
      <c r="F42" s="702" t="s">
        <v>723</v>
      </c>
      <c r="G42" s="702" t="s">
        <v>723</v>
      </c>
      <c r="H42" s="702" t="s">
        <v>723</v>
      </c>
      <c r="I42" s="702" t="s">
        <v>723</v>
      </c>
    </row>
    <row r="43" spans="3:9" ht="35.1" customHeight="1">
      <c r="C43" s="103">
        <v>30</v>
      </c>
      <c r="D43" s="780" t="s">
        <v>768</v>
      </c>
      <c r="E43" s="701" t="s">
        <v>704</v>
      </c>
      <c r="F43" s="701" t="s">
        <v>769</v>
      </c>
      <c r="G43" s="701" t="s">
        <v>769</v>
      </c>
      <c r="H43" s="701" t="s">
        <v>704</v>
      </c>
      <c r="I43" s="701" t="s">
        <v>704</v>
      </c>
    </row>
    <row r="44" spans="3:9" ht="65.099999999999994" customHeight="1">
      <c r="C44" s="104">
        <v>31</v>
      </c>
      <c r="D44" s="784" t="s">
        <v>770</v>
      </c>
      <c r="E44" s="702" t="s">
        <v>723</v>
      </c>
      <c r="F44" s="702" t="s">
        <v>771</v>
      </c>
      <c r="G44" s="702" t="s">
        <v>772</v>
      </c>
      <c r="H44" s="702" t="s">
        <v>723</v>
      </c>
      <c r="I44" s="702" t="s">
        <v>723</v>
      </c>
    </row>
    <row r="45" spans="3:9" ht="65.099999999999994" customHeight="1">
      <c r="C45" s="103">
        <v>32</v>
      </c>
      <c r="D45" s="783" t="s">
        <v>773</v>
      </c>
      <c r="E45" s="701" t="s">
        <v>723</v>
      </c>
      <c r="F45" s="701" t="s">
        <v>774</v>
      </c>
      <c r="G45" s="701" t="s">
        <v>774</v>
      </c>
      <c r="H45" s="701" t="s">
        <v>723</v>
      </c>
      <c r="I45" s="701" t="s">
        <v>723</v>
      </c>
    </row>
    <row r="46" spans="3:9">
      <c r="C46" s="104">
        <v>33</v>
      </c>
      <c r="D46" s="784" t="s">
        <v>775</v>
      </c>
      <c r="E46" s="702" t="s">
        <v>723</v>
      </c>
      <c r="F46" s="702" t="s">
        <v>776</v>
      </c>
      <c r="G46" s="702" t="s">
        <v>776</v>
      </c>
      <c r="H46" s="702" t="s">
        <v>723</v>
      </c>
      <c r="I46" s="702" t="s">
        <v>723</v>
      </c>
    </row>
    <row r="47" spans="3:9" ht="65.099999999999994" customHeight="1">
      <c r="C47" s="103">
        <v>34</v>
      </c>
      <c r="D47" s="783" t="s">
        <v>777</v>
      </c>
      <c r="E47" s="701" t="s">
        <v>723</v>
      </c>
      <c r="F47" s="701" t="s">
        <v>778</v>
      </c>
      <c r="G47" s="701" t="s">
        <v>778</v>
      </c>
      <c r="H47" s="701" t="s">
        <v>723</v>
      </c>
      <c r="I47" s="701" t="s">
        <v>723</v>
      </c>
    </row>
    <row r="48" spans="3:9" ht="33.75" customHeight="1">
      <c r="C48" s="104" t="s">
        <v>779</v>
      </c>
      <c r="D48" s="781" t="s">
        <v>780</v>
      </c>
      <c r="E48" s="702" t="s">
        <v>723</v>
      </c>
      <c r="F48" s="702" t="s">
        <v>723</v>
      </c>
      <c r="G48" s="702" t="s">
        <v>723</v>
      </c>
      <c r="H48" s="702" t="s">
        <v>723</v>
      </c>
      <c r="I48" s="702" t="s">
        <v>723</v>
      </c>
    </row>
    <row r="49" spans="3:9" ht="35.1" customHeight="1">
      <c r="C49" s="103" t="s">
        <v>781</v>
      </c>
      <c r="D49" s="780" t="s">
        <v>782</v>
      </c>
      <c r="E49" s="706">
        <v>1</v>
      </c>
      <c r="F49" s="706">
        <v>2</v>
      </c>
      <c r="G49" s="706">
        <v>2</v>
      </c>
      <c r="H49" s="706">
        <v>3</v>
      </c>
      <c r="I49" s="706">
        <v>3</v>
      </c>
    </row>
    <row r="50" spans="3:9" ht="65.099999999999994" customHeight="1">
      <c r="C50" s="104">
        <v>35</v>
      </c>
      <c r="D50" s="781" t="s">
        <v>783</v>
      </c>
      <c r="E50" s="702" t="s">
        <v>784</v>
      </c>
      <c r="F50" s="702" t="s">
        <v>785</v>
      </c>
      <c r="G50" s="702" t="s">
        <v>785</v>
      </c>
      <c r="H50" s="702" t="s">
        <v>786</v>
      </c>
      <c r="I50" s="702" t="s">
        <v>786</v>
      </c>
    </row>
    <row r="51" spans="3:9" ht="20.100000000000001" customHeight="1">
      <c r="C51" s="103">
        <v>36</v>
      </c>
      <c r="D51" s="780" t="s">
        <v>787</v>
      </c>
      <c r="E51" s="701" t="s">
        <v>704</v>
      </c>
      <c r="F51" s="701" t="s">
        <v>704</v>
      </c>
      <c r="G51" s="701" t="s">
        <v>704</v>
      </c>
      <c r="H51" s="701" t="s">
        <v>704</v>
      </c>
      <c r="I51" s="701" t="s">
        <v>704</v>
      </c>
    </row>
    <row r="52" spans="3:9" ht="35.1" customHeight="1">
      <c r="C52" s="104">
        <v>37</v>
      </c>
      <c r="D52" s="781" t="s">
        <v>788</v>
      </c>
      <c r="E52" s="702" t="s">
        <v>723</v>
      </c>
      <c r="F52" s="702" t="s">
        <v>723</v>
      </c>
      <c r="G52" s="702" t="s">
        <v>723</v>
      </c>
      <c r="H52" s="702" t="s">
        <v>723</v>
      </c>
      <c r="I52" s="702" t="s">
        <v>723</v>
      </c>
    </row>
    <row r="53" spans="3:9" ht="51.75" customHeight="1">
      <c r="C53" s="103" t="s">
        <v>789</v>
      </c>
      <c r="D53" s="780" t="s">
        <v>790</v>
      </c>
      <c r="E53" s="701" t="s">
        <v>723</v>
      </c>
      <c r="F53" s="701" t="s">
        <v>791</v>
      </c>
      <c r="G53" s="701" t="s">
        <v>792</v>
      </c>
      <c r="H53" s="701" t="s">
        <v>793</v>
      </c>
      <c r="I53" s="701" t="s">
        <v>794</v>
      </c>
    </row>
    <row r="54" spans="3:9">
      <c r="C54" s="2"/>
      <c r="D54" s="2"/>
      <c r="E54" s="2"/>
      <c r="F54" s="2"/>
      <c r="G54" s="2"/>
      <c r="H54" s="2"/>
    </row>
    <row r="55" spans="3:9">
      <c r="C55" s="2"/>
      <c r="D55" s="281" t="s">
        <v>268</v>
      </c>
      <c r="E55" s="2"/>
      <c r="F55" s="2"/>
      <c r="G55" s="2"/>
      <c r="H55" s="2"/>
    </row>
  </sheetData>
  <sheetProtection sheet="1" objects="1" scenarios="1"/>
  <mergeCells count="1">
    <mergeCell ref="C2:I3"/>
  </mergeCells>
  <pageMargins left="0" right="0" top="0" bottom="0" header="0.31496062992125984" footer="0.31496062992125984"/>
  <pageSetup paperSize="9" scale="59" fitToHeight="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68C4-5CEA-4460-A6C5-11825ED6CA2C}">
  <sheetPr codeName="Hoja29">
    <tabColor theme="4" tint="0.59999389629810485"/>
  </sheetPr>
  <dimension ref="A2:I55"/>
  <sheetViews>
    <sheetView topLeftCell="D50" zoomScaleNormal="100" workbookViewId="0">
      <selection activeCell="H53" sqref="H53"/>
    </sheetView>
  </sheetViews>
  <sheetFormatPr baseColWidth="10" defaultColWidth="11.42578125" defaultRowHeight="15"/>
  <cols>
    <col min="1" max="1" width="12" style="1" customWidth="1"/>
    <col min="2" max="2" width="3.5703125" style="1" customWidth="1"/>
    <col min="3" max="3" width="5" style="1" customWidth="1"/>
    <col min="4" max="4" width="52" style="1" customWidth="1"/>
    <col min="5" max="5" width="33.5703125" style="1" customWidth="1"/>
    <col min="6" max="6" width="46.5703125" style="1" customWidth="1"/>
    <col min="7" max="7" width="44" style="1" customWidth="1"/>
    <col min="8" max="8" width="36.42578125" style="1" customWidth="1"/>
    <col min="9" max="16384" width="11.42578125" style="1"/>
  </cols>
  <sheetData>
    <row r="2" spans="1:9" ht="15" customHeight="1">
      <c r="C2" s="1038" t="s">
        <v>795</v>
      </c>
      <c r="D2" s="1038"/>
      <c r="E2" s="1038"/>
      <c r="F2" s="1038"/>
      <c r="G2" s="1038"/>
      <c r="H2" s="1038"/>
    </row>
    <row r="3" spans="1:9" ht="15" customHeight="1">
      <c r="C3" s="1038"/>
      <c r="D3" s="1038"/>
      <c r="E3" s="1038"/>
      <c r="F3" s="1038"/>
      <c r="G3" s="1038"/>
      <c r="H3" s="1038"/>
    </row>
    <row r="4" spans="1:9">
      <c r="A4" s="199" t="s">
        <v>247</v>
      </c>
    </row>
    <row r="5" spans="1:9" ht="15.75">
      <c r="A5" s="42" t="s">
        <v>40</v>
      </c>
      <c r="C5" s="2"/>
      <c r="D5" s="2"/>
      <c r="E5" s="2"/>
      <c r="F5" s="2"/>
      <c r="G5" s="2"/>
      <c r="H5" s="2"/>
      <c r="I5" s="2"/>
    </row>
    <row r="6" spans="1:9" ht="26.25" thickBot="1">
      <c r="C6" s="105"/>
      <c r="D6" s="106"/>
      <c r="E6" s="107" t="s">
        <v>796</v>
      </c>
      <c r="F6" s="107" t="s">
        <v>796</v>
      </c>
      <c r="G6" s="107" t="s">
        <v>796</v>
      </c>
      <c r="H6" s="107" t="s">
        <v>796</v>
      </c>
      <c r="I6" s="2"/>
    </row>
    <row r="7" spans="1:9" ht="20.100000000000001" customHeight="1">
      <c r="C7" s="103">
        <v>1</v>
      </c>
      <c r="D7" s="780" t="s">
        <v>687</v>
      </c>
      <c r="E7" s="701" t="s">
        <v>688</v>
      </c>
      <c r="F7" s="701" t="s">
        <v>689</v>
      </c>
      <c r="G7" s="701" t="s">
        <v>689</v>
      </c>
      <c r="H7" s="701" t="s">
        <v>689</v>
      </c>
    </row>
    <row r="8" spans="1:9" ht="24">
      <c r="C8" s="104">
        <v>2</v>
      </c>
      <c r="D8" s="781" t="s">
        <v>690</v>
      </c>
      <c r="E8" s="702" t="s">
        <v>797</v>
      </c>
      <c r="F8" s="702" t="s">
        <v>798</v>
      </c>
      <c r="G8" s="702" t="s">
        <v>799</v>
      </c>
      <c r="H8" s="702" t="s">
        <v>800</v>
      </c>
    </row>
    <row r="9" spans="1:9" ht="20.100000000000001" customHeight="1">
      <c r="C9" s="103" t="s">
        <v>696</v>
      </c>
      <c r="D9" s="780" t="s">
        <v>697</v>
      </c>
      <c r="E9" s="701" t="s">
        <v>699</v>
      </c>
      <c r="F9" s="701" t="s">
        <v>699</v>
      </c>
      <c r="G9" s="701" t="s">
        <v>699</v>
      </c>
      <c r="H9" s="701" t="s">
        <v>699</v>
      </c>
    </row>
    <row r="10" spans="1:9">
      <c r="C10" s="104">
        <v>3</v>
      </c>
      <c r="D10" s="781" t="s">
        <v>700</v>
      </c>
      <c r="E10" s="702" t="s">
        <v>701</v>
      </c>
      <c r="F10" s="702" t="s">
        <v>701</v>
      </c>
      <c r="G10" s="702" t="s">
        <v>701</v>
      </c>
      <c r="H10" s="702" t="s">
        <v>701</v>
      </c>
    </row>
    <row r="11" spans="1:9" ht="35.1" customHeight="1">
      <c r="C11" s="103" t="s">
        <v>702</v>
      </c>
      <c r="D11" s="780" t="s">
        <v>703</v>
      </c>
      <c r="E11" s="701" t="s">
        <v>733</v>
      </c>
      <c r="F11" s="701" t="s">
        <v>733</v>
      </c>
      <c r="G11" s="701" t="s">
        <v>733</v>
      </c>
      <c r="H11" s="701" t="s">
        <v>733</v>
      </c>
    </row>
    <row r="12" spans="1:9">
      <c r="C12" s="104"/>
      <c r="D12" s="782" t="s">
        <v>705</v>
      </c>
      <c r="E12" s="702" t="s">
        <v>398</v>
      </c>
      <c r="F12" s="702" t="s">
        <v>398</v>
      </c>
      <c r="G12" s="702" t="s">
        <v>398</v>
      </c>
      <c r="H12" s="702" t="s">
        <v>398</v>
      </c>
    </row>
    <row r="13" spans="1:9" ht="35.1" customHeight="1">
      <c r="C13" s="103">
        <v>4</v>
      </c>
      <c r="D13" s="783" t="s">
        <v>706</v>
      </c>
      <c r="E13" s="701" t="s">
        <v>723</v>
      </c>
      <c r="F13" s="701" t="s">
        <v>723</v>
      </c>
      <c r="G13" s="701" t="s">
        <v>723</v>
      </c>
      <c r="H13" s="701" t="s">
        <v>723</v>
      </c>
    </row>
    <row r="14" spans="1:9">
      <c r="C14" s="104">
        <v>5</v>
      </c>
      <c r="D14" s="784" t="s">
        <v>710</v>
      </c>
      <c r="E14" s="702" t="s">
        <v>801</v>
      </c>
      <c r="F14" s="702" t="s">
        <v>801</v>
      </c>
      <c r="G14" s="702" t="s">
        <v>801</v>
      </c>
      <c r="H14" s="702" t="s">
        <v>801</v>
      </c>
    </row>
    <row r="15" spans="1:9" ht="35.1" customHeight="1">
      <c r="C15" s="103">
        <v>6</v>
      </c>
      <c r="D15" s="783" t="s">
        <v>711</v>
      </c>
      <c r="E15" s="701" t="s">
        <v>712</v>
      </c>
      <c r="F15" s="701" t="s">
        <v>712</v>
      </c>
      <c r="G15" s="701" t="s">
        <v>712</v>
      </c>
      <c r="H15" s="701" t="s">
        <v>712</v>
      </c>
    </row>
    <row r="16" spans="1:9" ht="35.1" customHeight="1">
      <c r="C16" s="104">
        <v>7</v>
      </c>
      <c r="D16" s="784" t="s">
        <v>713</v>
      </c>
      <c r="E16" s="702" t="s">
        <v>802</v>
      </c>
      <c r="F16" s="702" t="s">
        <v>802</v>
      </c>
      <c r="G16" s="702" t="s">
        <v>802</v>
      </c>
      <c r="H16" s="702" t="s">
        <v>802</v>
      </c>
    </row>
    <row r="17" spans="3:8" ht="41.1" customHeight="1">
      <c r="C17" s="103">
        <v>8</v>
      </c>
      <c r="D17" s="780" t="s">
        <v>717</v>
      </c>
      <c r="E17" s="703">
        <v>500000</v>
      </c>
      <c r="F17" s="703">
        <v>500000</v>
      </c>
      <c r="G17" s="703">
        <v>500000</v>
      </c>
      <c r="H17" s="703">
        <v>500000</v>
      </c>
    </row>
    <row r="18" spans="3:8" ht="20.100000000000001" customHeight="1">
      <c r="C18" s="104">
        <v>9</v>
      </c>
      <c r="D18" s="781" t="s">
        <v>718</v>
      </c>
      <c r="E18" s="704">
        <v>500000</v>
      </c>
      <c r="F18" s="704">
        <v>500000</v>
      </c>
      <c r="G18" s="704">
        <v>500000</v>
      </c>
      <c r="H18" s="704">
        <v>500000</v>
      </c>
    </row>
    <row r="19" spans="3:8" ht="20.100000000000001" customHeight="1">
      <c r="C19" s="103" t="s">
        <v>719</v>
      </c>
      <c r="D19" s="780" t="s">
        <v>720</v>
      </c>
      <c r="E19" s="703">
        <v>99.897000000000006</v>
      </c>
      <c r="F19" s="703">
        <v>99.721000000000004</v>
      </c>
      <c r="G19" s="703">
        <v>99.643000000000001</v>
      </c>
      <c r="H19" s="703">
        <v>99.9</v>
      </c>
    </row>
    <row r="20" spans="3:8" ht="20.100000000000001" customHeight="1">
      <c r="C20" s="104" t="s">
        <v>721</v>
      </c>
      <c r="D20" s="781" t="s">
        <v>722</v>
      </c>
      <c r="E20" s="727">
        <v>1</v>
      </c>
      <c r="F20" s="727">
        <v>1</v>
      </c>
      <c r="G20" s="727">
        <v>1</v>
      </c>
      <c r="H20" s="727">
        <v>1</v>
      </c>
    </row>
    <row r="21" spans="3:8" ht="20.100000000000001" customHeight="1">
      <c r="C21" s="103">
        <v>10</v>
      </c>
      <c r="D21" s="780" t="s">
        <v>724</v>
      </c>
      <c r="E21" s="701" t="s">
        <v>725</v>
      </c>
      <c r="F21" s="701" t="s">
        <v>725</v>
      </c>
      <c r="G21" s="701" t="s">
        <v>725</v>
      </c>
      <c r="H21" s="701" t="s">
        <v>725</v>
      </c>
    </row>
    <row r="22" spans="3:8" ht="20.100000000000001" customHeight="1">
      <c r="C22" s="104">
        <v>11</v>
      </c>
      <c r="D22" s="781" t="s">
        <v>726</v>
      </c>
      <c r="E22" s="705">
        <v>44447</v>
      </c>
      <c r="F22" s="705">
        <v>44818</v>
      </c>
      <c r="G22" s="705">
        <v>45201</v>
      </c>
      <c r="H22" s="705">
        <v>45702</v>
      </c>
    </row>
    <row r="23" spans="3:8" ht="20.100000000000001" customHeight="1">
      <c r="C23" s="103">
        <v>12</v>
      </c>
      <c r="D23" s="780" t="s">
        <v>727</v>
      </c>
      <c r="E23" s="701" t="s">
        <v>729</v>
      </c>
      <c r="F23" s="701" t="s">
        <v>729</v>
      </c>
      <c r="G23" s="701" t="s">
        <v>729</v>
      </c>
      <c r="H23" s="701" t="s">
        <v>729</v>
      </c>
    </row>
    <row r="24" spans="3:8" ht="20.100000000000001" customHeight="1">
      <c r="C24" s="104">
        <v>13</v>
      </c>
      <c r="D24" s="784" t="s">
        <v>730</v>
      </c>
      <c r="E24" s="705">
        <v>46638</v>
      </c>
      <c r="F24" s="705">
        <v>47010</v>
      </c>
      <c r="G24" s="705">
        <v>47575</v>
      </c>
      <c r="H24" s="705">
        <v>47893</v>
      </c>
    </row>
    <row r="25" spans="3:8" ht="35.1" customHeight="1">
      <c r="C25" s="103">
        <v>14</v>
      </c>
      <c r="D25" s="780" t="s">
        <v>732</v>
      </c>
      <c r="E25" s="701" t="s">
        <v>733</v>
      </c>
      <c r="F25" s="701" t="s">
        <v>733</v>
      </c>
      <c r="G25" s="701" t="s">
        <v>733</v>
      </c>
      <c r="H25" s="701" t="s">
        <v>733</v>
      </c>
    </row>
    <row r="26" spans="3:8" ht="98.25" customHeight="1">
      <c r="C26" s="104">
        <v>15</v>
      </c>
      <c r="D26" s="784" t="s">
        <v>734</v>
      </c>
      <c r="E26" s="702" t="s">
        <v>803</v>
      </c>
      <c r="F26" s="702" t="s">
        <v>804</v>
      </c>
      <c r="G26" s="702" t="s">
        <v>805</v>
      </c>
      <c r="H26" s="702" t="s">
        <v>806</v>
      </c>
    </row>
    <row r="27" spans="3:8" ht="40.35" customHeight="1">
      <c r="C27" s="103">
        <v>16</v>
      </c>
      <c r="D27" s="783" t="s">
        <v>739</v>
      </c>
      <c r="E27" s="701" t="s">
        <v>723</v>
      </c>
      <c r="F27" s="701" t="s">
        <v>723</v>
      </c>
      <c r="G27" s="701" t="s">
        <v>723</v>
      </c>
      <c r="H27" s="701" t="s">
        <v>723</v>
      </c>
    </row>
    <row r="28" spans="3:8" ht="20.100000000000001" customHeight="1">
      <c r="C28" s="104"/>
      <c r="D28" s="782" t="s">
        <v>742</v>
      </c>
      <c r="E28" s="702" t="s">
        <v>398</v>
      </c>
      <c r="F28" s="702" t="s">
        <v>398</v>
      </c>
      <c r="G28" s="702" t="s">
        <v>398</v>
      </c>
      <c r="H28" s="702" t="s">
        <v>398</v>
      </c>
    </row>
    <row r="29" spans="3:8" ht="20.100000000000001" customHeight="1">
      <c r="C29" s="103">
        <v>17</v>
      </c>
      <c r="D29" s="780" t="s">
        <v>743</v>
      </c>
      <c r="E29" s="701" t="s">
        <v>745</v>
      </c>
      <c r="F29" s="701" t="s">
        <v>745</v>
      </c>
      <c r="G29" s="701" t="s">
        <v>745</v>
      </c>
      <c r="H29" s="701" t="s">
        <v>745</v>
      </c>
    </row>
    <row r="30" spans="3:8" ht="52.35" customHeight="1">
      <c r="C30" s="104">
        <v>18</v>
      </c>
      <c r="D30" s="781" t="s">
        <v>746</v>
      </c>
      <c r="E30" s="702" t="s">
        <v>807</v>
      </c>
      <c r="F30" s="702" t="s">
        <v>808</v>
      </c>
      <c r="G30" s="702" t="s">
        <v>809</v>
      </c>
      <c r="H30" s="702" t="s">
        <v>810</v>
      </c>
    </row>
    <row r="31" spans="3:8" ht="20.100000000000001" customHeight="1">
      <c r="C31" s="103">
        <v>19</v>
      </c>
      <c r="D31" s="780" t="s">
        <v>751</v>
      </c>
      <c r="E31" s="701" t="s">
        <v>704</v>
      </c>
      <c r="F31" s="701" t="s">
        <v>704</v>
      </c>
      <c r="G31" s="701" t="s">
        <v>704</v>
      </c>
      <c r="H31" s="701" t="s">
        <v>704</v>
      </c>
    </row>
    <row r="32" spans="3:8" ht="35.1" customHeight="1">
      <c r="C32" s="104" t="s">
        <v>752</v>
      </c>
      <c r="D32" s="784" t="s">
        <v>753</v>
      </c>
      <c r="E32" s="702" t="s">
        <v>755</v>
      </c>
      <c r="F32" s="702" t="s">
        <v>755</v>
      </c>
      <c r="G32" s="702" t="s">
        <v>755</v>
      </c>
      <c r="H32" s="702" t="s">
        <v>755</v>
      </c>
    </row>
    <row r="33" spans="3:8" ht="35.1" customHeight="1">
      <c r="C33" s="103" t="s">
        <v>756</v>
      </c>
      <c r="D33" s="783" t="s">
        <v>757</v>
      </c>
      <c r="E33" s="701" t="s">
        <v>755</v>
      </c>
      <c r="F33" s="701" t="s">
        <v>755</v>
      </c>
      <c r="G33" s="701" t="s">
        <v>755</v>
      </c>
      <c r="H33" s="701" t="s">
        <v>755</v>
      </c>
    </row>
    <row r="34" spans="3:8" ht="35.1" customHeight="1">
      <c r="C34" s="104">
        <v>21</v>
      </c>
      <c r="D34" s="784" t="s">
        <v>758</v>
      </c>
      <c r="E34" s="702" t="s">
        <v>704</v>
      </c>
      <c r="F34" s="702" t="s">
        <v>704</v>
      </c>
      <c r="G34" s="702" t="s">
        <v>704</v>
      </c>
      <c r="H34" s="702" t="s">
        <v>704</v>
      </c>
    </row>
    <row r="35" spans="3:8" ht="20.100000000000001" customHeight="1">
      <c r="C35" s="103">
        <v>22</v>
      </c>
      <c r="D35" s="783" t="s">
        <v>759</v>
      </c>
      <c r="E35" s="701" t="s">
        <v>811</v>
      </c>
      <c r="F35" s="701" t="s">
        <v>811</v>
      </c>
      <c r="G35" s="701" t="s">
        <v>811</v>
      </c>
      <c r="H35" s="701" t="s">
        <v>811</v>
      </c>
    </row>
    <row r="36" spans="3:8" ht="20.100000000000001" customHeight="1">
      <c r="C36" s="104">
        <v>23</v>
      </c>
      <c r="D36" s="781" t="s">
        <v>760</v>
      </c>
      <c r="E36" s="702" t="s">
        <v>761</v>
      </c>
      <c r="F36" s="702" t="s">
        <v>761</v>
      </c>
      <c r="G36" s="702" t="s">
        <v>761</v>
      </c>
      <c r="H36" s="702" t="s">
        <v>761</v>
      </c>
    </row>
    <row r="37" spans="3:8" ht="35.1" customHeight="1">
      <c r="C37" s="103">
        <v>24</v>
      </c>
      <c r="D37" s="783" t="s">
        <v>762</v>
      </c>
      <c r="E37" s="701" t="s">
        <v>723</v>
      </c>
      <c r="F37" s="701" t="s">
        <v>723</v>
      </c>
      <c r="G37" s="701" t="s">
        <v>723</v>
      </c>
      <c r="H37" s="701" t="s">
        <v>723</v>
      </c>
    </row>
    <row r="38" spans="3:8" ht="20.100000000000001" customHeight="1">
      <c r="C38" s="104">
        <v>25</v>
      </c>
      <c r="D38" s="784" t="s">
        <v>763</v>
      </c>
      <c r="E38" s="702" t="s">
        <v>723</v>
      </c>
      <c r="F38" s="702" t="s">
        <v>723</v>
      </c>
      <c r="G38" s="702" t="s">
        <v>723</v>
      </c>
      <c r="H38" s="702" t="s">
        <v>723</v>
      </c>
    </row>
    <row r="39" spans="3:8" ht="20.100000000000001" customHeight="1">
      <c r="C39" s="103">
        <v>26</v>
      </c>
      <c r="D39" s="783" t="s">
        <v>764</v>
      </c>
      <c r="E39" s="701" t="s">
        <v>723</v>
      </c>
      <c r="F39" s="701" t="s">
        <v>723</v>
      </c>
      <c r="G39" s="701" t="s">
        <v>723</v>
      </c>
      <c r="H39" s="701" t="s">
        <v>723</v>
      </c>
    </row>
    <row r="40" spans="3:8" ht="20.100000000000001" customHeight="1">
      <c r="C40" s="104">
        <v>27</v>
      </c>
      <c r="D40" s="784" t="s">
        <v>765</v>
      </c>
      <c r="E40" s="702" t="s">
        <v>723</v>
      </c>
      <c r="F40" s="702" t="s">
        <v>723</v>
      </c>
      <c r="G40" s="702" t="s">
        <v>723</v>
      </c>
      <c r="H40" s="702" t="s">
        <v>723</v>
      </c>
    </row>
    <row r="41" spans="3:8" ht="35.1" customHeight="1">
      <c r="C41" s="103">
        <v>28</v>
      </c>
      <c r="D41" s="783" t="s">
        <v>766</v>
      </c>
      <c r="E41" s="701" t="s">
        <v>723</v>
      </c>
      <c r="F41" s="701" t="s">
        <v>723</v>
      </c>
      <c r="G41" s="701" t="s">
        <v>723</v>
      </c>
      <c r="H41" s="701" t="s">
        <v>723</v>
      </c>
    </row>
    <row r="42" spans="3:8" ht="35.1" customHeight="1">
      <c r="C42" s="104">
        <v>29</v>
      </c>
      <c r="D42" s="784" t="s">
        <v>767</v>
      </c>
      <c r="E42" s="702" t="s">
        <v>723</v>
      </c>
      <c r="F42" s="702" t="s">
        <v>723</v>
      </c>
      <c r="G42" s="702" t="s">
        <v>723</v>
      </c>
      <c r="H42" s="702" t="s">
        <v>723</v>
      </c>
    </row>
    <row r="43" spans="3:8" ht="35.1" customHeight="1">
      <c r="C43" s="103">
        <v>30</v>
      </c>
      <c r="D43" s="780" t="s">
        <v>768</v>
      </c>
      <c r="E43" s="701" t="s">
        <v>733</v>
      </c>
      <c r="F43" s="701" t="s">
        <v>733</v>
      </c>
      <c r="G43" s="701" t="s">
        <v>733</v>
      </c>
      <c r="H43" s="701" t="s">
        <v>733</v>
      </c>
    </row>
    <row r="44" spans="3:8" ht="65.099999999999994" customHeight="1">
      <c r="C44" s="104">
        <v>31</v>
      </c>
      <c r="D44" s="784" t="s">
        <v>770</v>
      </c>
      <c r="E44" s="702" t="s">
        <v>812</v>
      </c>
      <c r="F44" s="702" t="s">
        <v>812</v>
      </c>
      <c r="G44" s="702" t="s">
        <v>812</v>
      </c>
      <c r="H44" s="702" t="s">
        <v>812</v>
      </c>
    </row>
    <row r="45" spans="3:8" ht="65.099999999999994" customHeight="1">
      <c r="C45" s="103">
        <v>32</v>
      </c>
      <c r="D45" s="783" t="s">
        <v>773</v>
      </c>
      <c r="E45" s="701" t="s">
        <v>813</v>
      </c>
      <c r="F45" s="701" t="s">
        <v>813</v>
      </c>
      <c r="G45" s="701" t="s">
        <v>813</v>
      </c>
      <c r="H45" s="701" t="s">
        <v>813</v>
      </c>
    </row>
    <row r="46" spans="3:8">
      <c r="C46" s="104">
        <v>33</v>
      </c>
      <c r="D46" s="784" t="s">
        <v>775</v>
      </c>
      <c r="E46" s="702" t="s">
        <v>814</v>
      </c>
      <c r="F46" s="702" t="s">
        <v>814</v>
      </c>
      <c r="G46" s="702" t="s">
        <v>814</v>
      </c>
      <c r="H46" s="702" t="s">
        <v>814</v>
      </c>
    </row>
    <row r="47" spans="3:8" ht="65.099999999999994" customHeight="1">
      <c r="C47" s="103">
        <v>34</v>
      </c>
      <c r="D47" s="783" t="s">
        <v>777</v>
      </c>
      <c r="E47" s="701" t="s">
        <v>723</v>
      </c>
      <c r="F47" s="701" t="s">
        <v>723</v>
      </c>
      <c r="G47" s="701" t="s">
        <v>723</v>
      </c>
      <c r="H47" s="701" t="s">
        <v>723</v>
      </c>
    </row>
    <row r="48" spans="3:8" ht="33.75" customHeight="1">
      <c r="C48" s="104" t="s">
        <v>779</v>
      </c>
      <c r="D48" s="781" t="s">
        <v>780</v>
      </c>
      <c r="E48" s="702" t="s">
        <v>815</v>
      </c>
      <c r="F48" s="702" t="s">
        <v>815</v>
      </c>
      <c r="G48" s="702" t="s">
        <v>815</v>
      </c>
      <c r="H48" s="702" t="s">
        <v>815</v>
      </c>
    </row>
    <row r="49" spans="3:8" ht="35.1" customHeight="1">
      <c r="C49" s="103" t="s">
        <v>781</v>
      </c>
      <c r="D49" s="780" t="s">
        <v>782</v>
      </c>
      <c r="E49" s="706">
        <v>9</v>
      </c>
      <c r="F49" s="706">
        <v>9</v>
      </c>
      <c r="G49" s="706">
        <v>9</v>
      </c>
      <c r="H49" s="706">
        <v>9</v>
      </c>
    </row>
    <row r="50" spans="3:8" ht="65.099999999999994" customHeight="1">
      <c r="C50" s="104">
        <v>35</v>
      </c>
      <c r="D50" s="781" t="s">
        <v>783</v>
      </c>
      <c r="E50" s="702" t="s">
        <v>816</v>
      </c>
      <c r="F50" s="702" t="s">
        <v>816</v>
      </c>
      <c r="G50" s="702" t="s">
        <v>816</v>
      </c>
      <c r="H50" s="702" t="s">
        <v>816</v>
      </c>
    </row>
    <row r="51" spans="3:8" ht="20.100000000000001" customHeight="1">
      <c r="C51" s="103">
        <v>36</v>
      </c>
      <c r="D51" s="780" t="s">
        <v>787</v>
      </c>
      <c r="E51" s="701" t="s">
        <v>704</v>
      </c>
      <c r="F51" s="701" t="s">
        <v>704</v>
      </c>
      <c r="G51" s="701" t="s">
        <v>704</v>
      </c>
      <c r="H51" s="701" t="s">
        <v>704</v>
      </c>
    </row>
    <row r="52" spans="3:8" ht="35.1" customHeight="1">
      <c r="C52" s="104">
        <v>37</v>
      </c>
      <c r="D52" s="781" t="s">
        <v>788</v>
      </c>
      <c r="E52" s="702" t="s">
        <v>723</v>
      </c>
      <c r="F52" s="702" t="s">
        <v>723</v>
      </c>
      <c r="G52" s="702" t="s">
        <v>723</v>
      </c>
      <c r="H52" s="702" t="s">
        <v>723</v>
      </c>
    </row>
    <row r="53" spans="3:8" ht="51.75" customHeight="1">
      <c r="C53" s="103" t="s">
        <v>789</v>
      </c>
      <c r="D53" s="780" t="s">
        <v>790</v>
      </c>
      <c r="E53" s="701" t="s">
        <v>817</v>
      </c>
      <c r="F53" s="701" t="s">
        <v>818</v>
      </c>
      <c r="G53" s="701" t="s">
        <v>819</v>
      </c>
      <c r="H53" s="701" t="s">
        <v>820</v>
      </c>
    </row>
    <row r="54" spans="3:8">
      <c r="C54" s="2"/>
      <c r="D54" s="2"/>
      <c r="E54" s="2"/>
      <c r="F54" s="2"/>
      <c r="G54" s="2"/>
      <c r="H54" s="2"/>
    </row>
    <row r="55" spans="3:8">
      <c r="C55" s="2"/>
      <c r="D55" s="281" t="s">
        <v>268</v>
      </c>
      <c r="E55" s="2"/>
      <c r="F55" s="2"/>
      <c r="G55" s="2"/>
      <c r="H55" s="2"/>
    </row>
  </sheetData>
  <sheetProtection sheet="1" objects="1" scenarios="1"/>
  <mergeCells count="1">
    <mergeCell ref="C2:H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0">
    <tabColor theme="4" tint="0.59999389629810485"/>
    <pageSetUpPr fitToPage="1"/>
  </sheetPr>
  <dimension ref="A2:J50"/>
  <sheetViews>
    <sheetView zoomScaleNormal="100" workbookViewId="0"/>
  </sheetViews>
  <sheetFormatPr baseColWidth="10" defaultColWidth="11.42578125" defaultRowHeight="15"/>
  <cols>
    <col min="1" max="1" width="12" style="1" customWidth="1"/>
    <col min="2" max="2" width="3.5703125" style="1" customWidth="1"/>
    <col min="3" max="3" width="11.5703125" style="1" bestFit="1" customWidth="1"/>
    <col min="4" max="4" width="62" style="1" customWidth="1"/>
    <col min="5" max="5" width="11.42578125" style="1"/>
    <col min="6" max="6" width="14.5703125" style="1" customWidth="1"/>
    <col min="7" max="7" width="19" style="1" customWidth="1"/>
    <col min="8" max="8" width="11.42578125" style="100"/>
    <col min="9" max="16384" width="11.42578125" style="1"/>
  </cols>
  <sheetData>
    <row r="2" spans="1:10" ht="15" customHeight="1">
      <c r="C2" s="1038" t="s">
        <v>821</v>
      </c>
      <c r="D2" s="1038"/>
      <c r="E2" s="1038"/>
      <c r="F2" s="1038"/>
      <c r="G2" s="1038"/>
      <c r="H2" s="1038"/>
      <c r="I2" s="1038"/>
    </row>
    <row r="3" spans="1:10" ht="15" customHeight="1">
      <c r="C3" s="1038"/>
      <c r="D3" s="1038"/>
      <c r="E3" s="1038"/>
      <c r="F3" s="1038"/>
      <c r="G3" s="1038"/>
      <c r="H3" s="1038"/>
      <c r="I3" s="1038"/>
    </row>
    <row r="4" spans="1:10">
      <c r="A4" s="199" t="s">
        <v>247</v>
      </c>
    </row>
    <row r="5" spans="1:10" ht="15.75">
      <c r="A5" s="42" t="s">
        <v>44</v>
      </c>
      <c r="C5" s="2"/>
      <c r="D5" s="2"/>
      <c r="E5" s="2"/>
      <c r="F5" s="2"/>
      <c r="G5" s="2"/>
      <c r="H5" s="369"/>
      <c r="I5" s="2"/>
      <c r="J5" s="2"/>
    </row>
    <row r="6" spans="1:10" ht="64.5">
      <c r="C6" s="119"/>
      <c r="D6" s="939" t="s">
        <v>822</v>
      </c>
      <c r="E6" s="142"/>
      <c r="F6" s="143" t="s">
        <v>823</v>
      </c>
      <c r="G6" s="143" t="s">
        <v>824</v>
      </c>
      <c r="H6" s="578" t="s">
        <v>825</v>
      </c>
    </row>
    <row r="7" spans="1:10" ht="15.75">
      <c r="C7" s="119"/>
      <c r="D7" s="120"/>
      <c r="E7" s="121"/>
      <c r="F7" s="122"/>
      <c r="G7" s="122"/>
      <c r="H7" s="121"/>
    </row>
    <row r="8" spans="1:10">
      <c r="C8" s="119"/>
      <c r="D8" s="141" t="s">
        <v>826</v>
      </c>
      <c r="E8" s="569"/>
      <c r="F8" s="569"/>
      <c r="G8" s="569"/>
      <c r="H8" s="570"/>
    </row>
    <row r="9" spans="1:10">
      <c r="C9" s="37"/>
      <c r="D9" s="38" t="s">
        <v>358</v>
      </c>
      <c r="E9" s="134"/>
      <c r="F9" s="39">
        <v>3809319</v>
      </c>
      <c r="G9" s="39">
        <v>3807196</v>
      </c>
      <c r="H9" s="554" t="s">
        <v>827</v>
      </c>
    </row>
    <row r="10" spans="1:10">
      <c r="C10" s="37"/>
      <c r="D10" s="38" t="s">
        <v>359</v>
      </c>
      <c r="E10" s="134"/>
      <c r="F10" s="39">
        <v>244928</v>
      </c>
      <c r="G10" s="39">
        <v>244928</v>
      </c>
      <c r="H10" s="554" t="s">
        <v>828</v>
      </c>
    </row>
    <row r="11" spans="1:10" ht="24">
      <c r="C11" s="37"/>
      <c r="D11" s="38" t="s">
        <v>360</v>
      </c>
      <c r="E11" s="134"/>
      <c r="F11" s="39">
        <v>238312</v>
      </c>
      <c r="G11" s="39">
        <v>162367</v>
      </c>
      <c r="H11" s="554" t="s">
        <v>829</v>
      </c>
    </row>
    <row r="12" spans="1:10">
      <c r="C12" s="37"/>
      <c r="D12" s="38" t="s">
        <v>361</v>
      </c>
      <c r="E12" s="134"/>
      <c r="F12" s="923">
        <v>0</v>
      </c>
      <c r="G12" s="923">
        <v>0</v>
      </c>
      <c r="H12" s="554" t="s">
        <v>830</v>
      </c>
    </row>
    <row r="13" spans="1:10">
      <c r="C13" s="37"/>
      <c r="D13" s="38" t="s">
        <v>362</v>
      </c>
      <c r="E13" s="134"/>
      <c r="F13" s="39">
        <v>4175272</v>
      </c>
      <c r="G13" s="39">
        <v>2514013</v>
      </c>
      <c r="H13" s="554" t="s">
        <v>831</v>
      </c>
    </row>
    <row r="14" spans="1:10">
      <c r="C14" s="37"/>
      <c r="D14" s="38" t="s">
        <v>363</v>
      </c>
      <c r="E14" s="134"/>
      <c r="F14" s="39">
        <v>68451055</v>
      </c>
      <c r="G14" s="39">
        <v>68498696</v>
      </c>
      <c r="H14" s="554" t="s">
        <v>832</v>
      </c>
    </row>
    <row r="15" spans="1:10">
      <c r="C15" s="37"/>
      <c r="D15" s="38" t="s">
        <v>364</v>
      </c>
      <c r="E15" s="134"/>
      <c r="F15" s="39">
        <v>261039</v>
      </c>
      <c r="G15" s="39">
        <v>261039</v>
      </c>
      <c r="H15" s="554" t="s">
        <v>833</v>
      </c>
    </row>
    <row r="16" spans="1:10">
      <c r="C16" s="37"/>
      <c r="D16" s="38" t="s">
        <v>365</v>
      </c>
      <c r="E16" s="134"/>
      <c r="F16" s="922">
        <v>0</v>
      </c>
      <c r="G16" s="922">
        <v>0</v>
      </c>
      <c r="H16" s="555" t="s">
        <v>834</v>
      </c>
    </row>
    <row r="17" spans="3:8">
      <c r="C17" s="37"/>
      <c r="D17" s="38" t="s">
        <v>835</v>
      </c>
      <c r="E17" s="134"/>
      <c r="F17" s="39">
        <v>136797</v>
      </c>
      <c r="G17" s="39">
        <v>711689</v>
      </c>
      <c r="H17" s="554" t="s">
        <v>836</v>
      </c>
    </row>
    <row r="18" spans="3:8">
      <c r="C18" s="37"/>
      <c r="D18" s="38" t="s">
        <v>367</v>
      </c>
      <c r="E18" s="134"/>
      <c r="F18" s="39">
        <v>5475</v>
      </c>
      <c r="G18" s="923">
        <v>0</v>
      </c>
      <c r="H18" s="554" t="s">
        <v>837</v>
      </c>
    </row>
    <row r="19" spans="3:8">
      <c r="C19" s="37"/>
      <c r="D19" s="38" t="s">
        <v>368</v>
      </c>
      <c r="E19" s="134"/>
      <c r="F19" s="39">
        <v>1308765</v>
      </c>
      <c r="G19" s="39">
        <v>1192550</v>
      </c>
      <c r="H19" s="554" t="s">
        <v>838</v>
      </c>
    </row>
    <row r="20" spans="3:8">
      <c r="C20" s="37"/>
      <c r="D20" s="38" t="s">
        <v>369</v>
      </c>
      <c r="E20" s="134"/>
      <c r="F20" s="39">
        <v>475634</v>
      </c>
      <c r="G20" s="39">
        <v>219070</v>
      </c>
      <c r="H20" s="554" t="s">
        <v>839</v>
      </c>
    </row>
    <row r="21" spans="3:8">
      <c r="C21" s="37"/>
      <c r="D21" s="38" t="s">
        <v>370</v>
      </c>
      <c r="E21" s="134"/>
      <c r="F21" s="39">
        <v>3921594</v>
      </c>
      <c r="G21" s="39">
        <v>3883341</v>
      </c>
      <c r="H21" s="554" t="s">
        <v>840</v>
      </c>
    </row>
    <row r="22" spans="3:8">
      <c r="C22" s="37"/>
      <c r="D22" s="38" t="s">
        <v>371</v>
      </c>
      <c r="E22" s="134"/>
      <c r="F22" s="39">
        <v>335039</v>
      </c>
      <c r="G22" s="39">
        <v>337116</v>
      </c>
      <c r="H22" s="554" t="s">
        <v>841</v>
      </c>
    </row>
    <row r="23" spans="3:8">
      <c r="C23" s="37"/>
      <c r="D23" s="124" t="s">
        <v>372</v>
      </c>
      <c r="E23" s="135"/>
      <c r="F23" s="125">
        <v>1213805</v>
      </c>
      <c r="G23" s="125">
        <v>707498</v>
      </c>
      <c r="H23" s="556" t="s">
        <v>842</v>
      </c>
    </row>
    <row r="24" spans="3:8">
      <c r="C24" s="37"/>
      <c r="D24" s="126" t="s">
        <v>843</v>
      </c>
      <c r="E24" s="134"/>
      <c r="F24" s="127">
        <v>84577034</v>
      </c>
      <c r="G24" s="127">
        <v>82539503</v>
      </c>
      <c r="H24" s="557"/>
    </row>
    <row r="25" spans="3:8">
      <c r="C25" s="132"/>
      <c r="D25" s="141" t="s">
        <v>844</v>
      </c>
      <c r="E25" s="569"/>
      <c r="F25" s="569"/>
      <c r="G25" s="569"/>
      <c r="H25" s="570"/>
    </row>
    <row r="26" spans="3:8">
      <c r="C26" s="37"/>
      <c r="D26" s="38" t="s">
        <v>375</v>
      </c>
      <c r="E26" s="37"/>
      <c r="F26" s="39">
        <v>243447</v>
      </c>
      <c r="G26" s="39">
        <v>243447</v>
      </c>
      <c r="H26" s="554" t="s">
        <v>845</v>
      </c>
    </row>
    <row r="27" spans="3:8">
      <c r="C27" s="37"/>
      <c r="D27" s="38" t="s">
        <v>376</v>
      </c>
      <c r="E27" s="37"/>
      <c r="F27" s="39">
        <v>51197</v>
      </c>
      <c r="G27" s="923">
        <v>0</v>
      </c>
      <c r="H27" s="554" t="s">
        <v>846</v>
      </c>
    </row>
    <row r="28" spans="3:8">
      <c r="C28" s="37"/>
      <c r="D28" s="38" t="s">
        <v>377</v>
      </c>
      <c r="E28" s="37"/>
      <c r="F28" s="39">
        <v>73871980</v>
      </c>
      <c r="G28" s="39">
        <v>74710914</v>
      </c>
      <c r="H28" s="554" t="s">
        <v>847</v>
      </c>
    </row>
    <row r="29" spans="3:8">
      <c r="C29" s="37"/>
      <c r="D29" s="38" t="s">
        <v>364</v>
      </c>
      <c r="E29" s="37"/>
      <c r="F29" s="39">
        <v>289742</v>
      </c>
      <c r="G29" s="39">
        <v>289742</v>
      </c>
      <c r="H29" s="554" t="s">
        <v>848</v>
      </c>
    </row>
    <row r="30" spans="3:8">
      <c r="C30" s="37"/>
      <c r="D30" s="38" t="s">
        <v>365</v>
      </c>
      <c r="E30" s="37"/>
      <c r="F30" s="923">
        <v>0</v>
      </c>
      <c r="G30" s="923">
        <v>0</v>
      </c>
      <c r="H30" s="554" t="s">
        <v>849</v>
      </c>
    </row>
    <row r="31" spans="3:8">
      <c r="C31" s="37"/>
      <c r="D31" s="38" t="s">
        <v>378</v>
      </c>
      <c r="E31" s="37"/>
      <c r="F31" s="39">
        <v>2129588</v>
      </c>
      <c r="G31" s="923">
        <v>0</v>
      </c>
      <c r="H31" s="554" t="s">
        <v>850</v>
      </c>
    </row>
    <row r="32" spans="3:8">
      <c r="C32" s="37"/>
      <c r="D32" s="38" t="s">
        <v>379</v>
      </c>
      <c r="E32" s="37"/>
      <c r="F32" s="39">
        <v>403048</v>
      </c>
      <c r="G32" s="39">
        <v>342736</v>
      </c>
      <c r="H32" s="554" t="s">
        <v>851</v>
      </c>
    </row>
    <row r="33" spans="3:8">
      <c r="C33" s="37"/>
      <c r="D33" s="38" t="s">
        <v>380</v>
      </c>
      <c r="E33" s="37"/>
      <c r="F33" s="39">
        <v>203989</v>
      </c>
      <c r="G33" s="39">
        <v>109327</v>
      </c>
      <c r="H33" s="554" t="s">
        <v>852</v>
      </c>
    </row>
    <row r="34" spans="3:8">
      <c r="C34" s="37"/>
      <c r="D34" s="38" t="s">
        <v>381</v>
      </c>
      <c r="E34" s="37"/>
      <c r="F34" s="39">
        <v>314159</v>
      </c>
      <c r="G34" s="39">
        <v>300086</v>
      </c>
      <c r="H34" s="554" t="s">
        <v>853</v>
      </c>
    </row>
    <row r="35" spans="3:8">
      <c r="C35" s="37"/>
      <c r="D35" s="124" t="s">
        <v>382</v>
      </c>
      <c r="E35" s="135"/>
      <c r="F35" s="125">
        <v>527099</v>
      </c>
      <c r="G35" s="924">
        <v>0</v>
      </c>
      <c r="H35" s="556" t="s">
        <v>854</v>
      </c>
    </row>
    <row r="36" spans="3:8">
      <c r="C36" s="37"/>
      <c r="D36" s="126" t="s">
        <v>855</v>
      </c>
      <c r="E36" s="123"/>
      <c r="F36" s="127">
        <v>78034249</v>
      </c>
      <c r="G36" s="127">
        <v>75996252</v>
      </c>
      <c r="H36" s="557"/>
    </row>
    <row r="37" spans="3:8">
      <c r="C37" s="37"/>
      <c r="D37" s="141" t="s">
        <v>856</v>
      </c>
      <c r="E37" s="569"/>
      <c r="F37" s="569"/>
      <c r="G37" s="569"/>
      <c r="H37" s="570"/>
    </row>
    <row r="38" spans="3:8">
      <c r="C38" s="37"/>
      <c r="D38" s="128" t="s">
        <v>857</v>
      </c>
      <c r="E38" s="129"/>
      <c r="F38" s="130">
        <v>6699815</v>
      </c>
      <c r="G38" s="130">
        <v>6699815</v>
      </c>
      <c r="H38" s="558"/>
    </row>
    <row r="39" spans="3:8">
      <c r="C39" s="119"/>
      <c r="D39" s="577" t="s">
        <v>858</v>
      </c>
      <c r="E39" s="136"/>
      <c r="F39" s="927">
        <v>2476209</v>
      </c>
      <c r="G39" s="927">
        <v>2476209</v>
      </c>
      <c r="H39" s="559" t="s">
        <v>859</v>
      </c>
    </row>
    <row r="40" spans="3:8">
      <c r="C40" s="119"/>
      <c r="D40" s="577" t="s">
        <v>860</v>
      </c>
      <c r="E40" s="136"/>
      <c r="F40" s="927">
        <v>208791</v>
      </c>
      <c r="G40" s="927">
        <v>208791</v>
      </c>
      <c r="H40" s="559" t="s">
        <v>861</v>
      </c>
    </row>
    <row r="41" spans="3:8">
      <c r="C41" s="119"/>
      <c r="D41" s="577" t="s">
        <v>862</v>
      </c>
      <c r="E41" s="136"/>
      <c r="F41" s="927">
        <v>3470298</v>
      </c>
      <c r="G41" s="927">
        <v>3470298</v>
      </c>
      <c r="H41" s="559" t="s">
        <v>863</v>
      </c>
    </row>
    <row r="42" spans="3:8">
      <c r="C42" s="119"/>
      <c r="D42" s="577" t="s">
        <v>864</v>
      </c>
      <c r="E42" s="136"/>
      <c r="F42" s="926">
        <v>0</v>
      </c>
      <c r="G42" s="926">
        <v>0</v>
      </c>
      <c r="H42" s="559" t="s">
        <v>865</v>
      </c>
    </row>
    <row r="43" spans="3:8">
      <c r="C43" s="119"/>
      <c r="D43" s="577" t="s">
        <v>866</v>
      </c>
      <c r="E43" s="136"/>
      <c r="F43" s="927">
        <v>-89757</v>
      </c>
      <c r="G43" s="927">
        <v>-89757</v>
      </c>
      <c r="H43" s="559" t="s">
        <v>867</v>
      </c>
    </row>
    <row r="44" spans="3:8">
      <c r="C44" s="119"/>
      <c r="D44" s="577" t="s">
        <v>868</v>
      </c>
      <c r="E44" s="136"/>
      <c r="F44" s="927">
        <v>902443</v>
      </c>
      <c r="G44" s="927">
        <v>902443</v>
      </c>
      <c r="H44" s="559" t="s">
        <v>869</v>
      </c>
    </row>
    <row r="45" spans="3:8">
      <c r="C45" s="119"/>
      <c r="D45" s="577" t="s">
        <v>870</v>
      </c>
      <c r="E45" s="136"/>
      <c r="F45" s="927">
        <v>-268169</v>
      </c>
      <c r="G45" s="927">
        <v>-268169</v>
      </c>
      <c r="H45" s="559" t="s">
        <v>871</v>
      </c>
    </row>
    <row r="46" spans="3:8">
      <c r="C46" s="37"/>
      <c r="D46" s="128" t="s">
        <v>872</v>
      </c>
      <c r="E46" s="129"/>
      <c r="F46" s="130">
        <v>-156490</v>
      </c>
      <c r="G46" s="130">
        <v>-156490</v>
      </c>
      <c r="H46" s="558" t="s">
        <v>873</v>
      </c>
    </row>
    <row r="47" spans="3:8">
      <c r="C47" s="37"/>
      <c r="D47" s="128" t="s">
        <v>874</v>
      </c>
      <c r="E47" s="129"/>
      <c r="F47" s="436">
        <v>-540</v>
      </c>
      <c r="G47" s="436">
        <v>-74</v>
      </c>
      <c r="H47" s="558" t="s">
        <v>875</v>
      </c>
    </row>
    <row r="48" spans="3:8">
      <c r="C48" s="119"/>
      <c r="D48" s="131" t="s">
        <v>876</v>
      </c>
      <c r="E48" s="138"/>
      <c r="F48" s="925">
        <v>6542785</v>
      </c>
      <c r="G48" s="925">
        <v>6543251</v>
      </c>
      <c r="H48" s="560"/>
    </row>
    <row r="49" spans="3:8">
      <c r="C49" s="2"/>
      <c r="D49" s="2"/>
      <c r="E49" s="2"/>
      <c r="F49" s="2"/>
      <c r="G49" s="2"/>
      <c r="H49" s="369"/>
    </row>
    <row r="50" spans="3:8">
      <c r="D50" s="281" t="s">
        <v>345</v>
      </c>
    </row>
  </sheetData>
  <sheetProtection sheet="1" objects="1" scenarios="1"/>
  <mergeCells count="1">
    <mergeCell ref="C2:I3"/>
  </mergeCells>
  <pageMargins left="0" right="0" top="0" bottom="0" header="0.31496062992125984" footer="0.31496062992125984"/>
  <pageSetup paperSize="9" scale="6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11">
    <tabColor theme="4" tint="0.59999389629810485"/>
    <pageSetUpPr fitToPage="1"/>
  </sheetPr>
  <dimension ref="A2:K53"/>
  <sheetViews>
    <sheetView topLeftCell="A27" zoomScaleNormal="100" workbookViewId="0">
      <selection activeCell="H51" sqref="H51"/>
    </sheetView>
  </sheetViews>
  <sheetFormatPr baseColWidth="10" defaultColWidth="11.42578125" defaultRowHeight="15"/>
  <cols>
    <col min="1" max="1" width="12" style="1" customWidth="1"/>
    <col min="2" max="2" width="3.5703125" style="1" customWidth="1"/>
    <col min="3" max="3" width="11.5703125" style="1" bestFit="1" customWidth="1"/>
    <col min="4" max="4" width="62" style="1" customWidth="1"/>
    <col min="5" max="5" width="11.42578125" style="1"/>
    <col min="6" max="6" width="12.5703125" style="1" bestFit="1" customWidth="1"/>
    <col min="7" max="7" width="11.5703125" style="1" bestFit="1" customWidth="1"/>
    <col min="8" max="8" width="19" style="1" customWidth="1"/>
    <col min="9" max="16384" width="11.42578125" style="1"/>
  </cols>
  <sheetData>
    <row r="2" spans="1:11" ht="15" customHeight="1">
      <c r="C2" s="1038" t="s">
        <v>877</v>
      </c>
      <c r="D2" s="1038"/>
      <c r="E2" s="1038"/>
      <c r="F2" s="1038"/>
      <c r="G2" s="1038"/>
      <c r="H2" s="1038"/>
      <c r="I2" s="1038"/>
      <c r="J2" s="1038"/>
    </row>
    <row r="3" spans="1:11" ht="15" customHeight="1">
      <c r="C3" s="1038"/>
      <c r="D3" s="1038"/>
      <c r="E3" s="1038"/>
      <c r="F3" s="1038"/>
      <c r="G3" s="1038"/>
      <c r="H3" s="1038"/>
      <c r="I3" s="1038"/>
      <c r="J3" s="1038"/>
    </row>
    <row r="4" spans="1:11">
      <c r="A4" s="199" t="s">
        <v>247</v>
      </c>
    </row>
    <row r="5" spans="1:11" ht="15.75">
      <c r="A5" s="42" t="s">
        <v>47</v>
      </c>
      <c r="C5" s="2"/>
      <c r="D5" s="2"/>
      <c r="E5" s="2"/>
      <c r="F5" s="2"/>
      <c r="G5" s="2"/>
      <c r="H5" s="2"/>
      <c r="I5" s="2"/>
      <c r="J5" s="2"/>
      <c r="K5" s="2"/>
    </row>
    <row r="6" spans="1:11" ht="72">
      <c r="D6" s="939" t="s">
        <v>878</v>
      </c>
      <c r="E6" s="437"/>
      <c r="F6" s="590" t="s">
        <v>823</v>
      </c>
      <c r="G6" s="590" t="s">
        <v>879</v>
      </c>
      <c r="H6" s="590" t="s">
        <v>824</v>
      </c>
    </row>
    <row r="7" spans="1:11" ht="15.75">
      <c r="D7" s="120"/>
      <c r="E7" s="121"/>
      <c r="F7" s="122"/>
      <c r="G7" s="122"/>
      <c r="H7" s="122"/>
    </row>
    <row r="8" spans="1:11">
      <c r="D8" s="433" t="s">
        <v>856</v>
      </c>
      <c r="E8" s="41"/>
      <c r="F8" s="41"/>
      <c r="G8" s="41"/>
      <c r="H8" s="41"/>
    </row>
    <row r="9" spans="1:11">
      <c r="D9" s="128" t="s">
        <v>857</v>
      </c>
      <c r="E9" s="129"/>
      <c r="F9" s="130">
        <v>6699815</v>
      </c>
      <c r="G9" s="130">
        <v>0</v>
      </c>
      <c r="H9" s="130">
        <v>6699815</v>
      </c>
    </row>
    <row r="10" spans="1:11">
      <c r="D10" s="577" t="s">
        <v>858</v>
      </c>
      <c r="E10" s="136"/>
      <c r="F10" s="927">
        <v>2476209</v>
      </c>
      <c r="G10" s="137">
        <v>0</v>
      </c>
      <c r="H10" s="927">
        <v>2476209</v>
      </c>
    </row>
    <row r="11" spans="1:11">
      <c r="D11" s="577" t="s">
        <v>860</v>
      </c>
      <c r="E11" s="136"/>
      <c r="F11" s="927">
        <v>208791</v>
      </c>
      <c r="G11" s="137">
        <v>0</v>
      </c>
      <c r="H11" s="927">
        <v>208791</v>
      </c>
    </row>
    <row r="12" spans="1:11">
      <c r="D12" s="577" t="s">
        <v>862</v>
      </c>
      <c r="E12" s="136"/>
      <c r="F12" s="927">
        <v>3470298</v>
      </c>
      <c r="G12" s="137">
        <v>0</v>
      </c>
      <c r="H12" s="927">
        <v>3470298</v>
      </c>
    </row>
    <row r="13" spans="1:11">
      <c r="D13" s="577" t="s">
        <v>864</v>
      </c>
      <c r="E13" s="136"/>
      <c r="F13" s="926">
        <v>0</v>
      </c>
      <c r="G13" s="137">
        <v>0</v>
      </c>
      <c r="H13" s="926">
        <v>0</v>
      </c>
    </row>
    <row r="14" spans="1:11">
      <c r="D14" s="577" t="s">
        <v>866</v>
      </c>
      <c r="E14" s="136"/>
      <c r="F14" s="927">
        <v>-89757</v>
      </c>
      <c r="G14" s="137">
        <v>0</v>
      </c>
      <c r="H14" s="927">
        <v>-89757</v>
      </c>
    </row>
    <row r="15" spans="1:11">
      <c r="D15" s="577" t="s">
        <v>868</v>
      </c>
      <c r="E15" s="136"/>
      <c r="F15" s="927">
        <v>902443</v>
      </c>
      <c r="G15" s="137">
        <v>0</v>
      </c>
      <c r="H15" s="927">
        <v>902443</v>
      </c>
    </row>
    <row r="16" spans="1:11">
      <c r="D16" s="577" t="s">
        <v>870</v>
      </c>
      <c r="E16" s="136"/>
      <c r="F16" s="927">
        <v>-268169</v>
      </c>
      <c r="G16" s="137">
        <v>0</v>
      </c>
      <c r="H16" s="927">
        <v>-268169</v>
      </c>
    </row>
    <row r="17" spans="4:8">
      <c r="D17" s="128" t="s">
        <v>872</v>
      </c>
      <c r="E17" s="129"/>
      <c r="F17" s="130">
        <v>-156490</v>
      </c>
      <c r="G17" s="130">
        <v>0</v>
      </c>
      <c r="H17" s="130">
        <v>-156490</v>
      </c>
    </row>
    <row r="18" spans="4:8">
      <c r="D18" s="434" t="s">
        <v>880</v>
      </c>
      <c r="E18" s="435"/>
      <c r="F18" s="436">
        <v>-540</v>
      </c>
      <c r="G18" s="436">
        <v>466</v>
      </c>
      <c r="H18" s="436">
        <v>-74</v>
      </c>
    </row>
    <row r="19" spans="4:8">
      <c r="D19" s="128" t="s">
        <v>856</v>
      </c>
      <c r="E19" s="129"/>
      <c r="F19" s="130">
        <v>6542785</v>
      </c>
      <c r="G19" s="130">
        <v>466</v>
      </c>
      <c r="H19" s="130">
        <v>6543251</v>
      </c>
    </row>
    <row r="20" spans="4:8" ht="5.25" customHeight="1">
      <c r="D20" s="119"/>
      <c r="E20" s="119"/>
      <c r="F20" s="119"/>
      <c r="G20" s="119"/>
      <c r="H20" s="133"/>
    </row>
    <row r="21" spans="4:8">
      <c r="D21" s="134" t="s">
        <v>881</v>
      </c>
      <c r="E21" s="134"/>
      <c r="F21" s="134"/>
      <c r="G21" s="134"/>
      <c r="H21" s="929"/>
    </row>
    <row r="22" spans="4:8">
      <c r="D22" s="134" t="s">
        <v>882</v>
      </c>
      <c r="E22" s="134"/>
      <c r="F22" s="134"/>
      <c r="G22" s="134"/>
      <c r="H22" s="929">
        <v>-92808.200000000012</v>
      </c>
    </row>
    <row r="23" spans="4:8">
      <c r="D23" s="134" t="s">
        <v>883</v>
      </c>
      <c r="E23" s="134"/>
      <c r="F23" s="134"/>
      <c r="G23" s="134"/>
      <c r="H23" s="137"/>
    </row>
    <row r="24" spans="4:8">
      <c r="D24" s="134" t="s">
        <v>884</v>
      </c>
      <c r="E24" s="134"/>
      <c r="F24" s="134"/>
      <c r="G24" s="134"/>
      <c r="H24" s="137">
        <v>-1945</v>
      </c>
    </row>
    <row r="25" spans="4:8">
      <c r="D25" s="577" t="s">
        <v>885</v>
      </c>
      <c r="E25" s="134"/>
      <c r="F25" s="134"/>
      <c r="G25" s="134"/>
      <c r="H25" s="137">
        <v>-2689.4601757925302</v>
      </c>
    </row>
    <row r="26" spans="4:8">
      <c r="D26" s="577" t="s">
        <v>886</v>
      </c>
      <c r="E26" s="134"/>
      <c r="F26" s="134"/>
      <c r="G26" s="134"/>
      <c r="H26" s="137">
        <v>74</v>
      </c>
    </row>
    <row r="27" spans="4:8">
      <c r="D27" s="577" t="s">
        <v>887</v>
      </c>
      <c r="E27" s="577"/>
      <c r="F27" s="577"/>
      <c r="G27" s="134"/>
      <c r="H27" s="137"/>
    </row>
    <row r="28" spans="4:8">
      <c r="D28" s="577" t="s">
        <v>888</v>
      </c>
      <c r="E28" s="577"/>
      <c r="F28" s="577"/>
      <c r="G28" s="134"/>
      <c r="H28" s="137">
        <v>166983.44699999999</v>
      </c>
    </row>
    <row r="29" spans="4:8">
      <c r="D29" s="577" t="s">
        <v>889</v>
      </c>
      <c r="E29" s="577"/>
      <c r="F29" s="577"/>
      <c r="G29" s="136"/>
      <c r="H29" s="137">
        <v>-72253</v>
      </c>
    </row>
    <row r="30" spans="4:8">
      <c r="D30" s="577" t="s">
        <v>890</v>
      </c>
      <c r="E30" s="577"/>
      <c r="F30" s="577"/>
      <c r="G30" s="136"/>
      <c r="H30" s="137">
        <v>-156683.86900000001</v>
      </c>
    </row>
    <row r="31" spans="4:8">
      <c r="D31" s="577" t="s">
        <v>891</v>
      </c>
      <c r="E31" s="577"/>
      <c r="F31" s="577"/>
      <c r="G31" s="136"/>
      <c r="H31" s="137"/>
    </row>
    <row r="32" spans="4:8">
      <c r="D32" s="577" t="s">
        <v>892</v>
      </c>
      <c r="E32" s="577"/>
      <c r="F32" s="577"/>
      <c r="G32" s="136"/>
      <c r="H32" s="137">
        <v>-15110.758</v>
      </c>
    </row>
    <row r="33" spans="4:9">
      <c r="D33" s="577" t="s">
        <v>893</v>
      </c>
      <c r="E33" s="577"/>
      <c r="F33" s="577"/>
      <c r="G33" s="136"/>
      <c r="H33" s="137">
        <v>-13443.103999999999</v>
      </c>
    </row>
    <row r="34" spans="4:9">
      <c r="D34" s="577" t="s">
        <v>894</v>
      </c>
      <c r="E34" s="577"/>
      <c r="F34" s="577"/>
      <c r="G34" s="136"/>
      <c r="H34" s="137"/>
    </row>
    <row r="35" spans="4:9">
      <c r="D35" s="139" t="s">
        <v>895</v>
      </c>
      <c r="E35" s="577"/>
      <c r="F35" s="577"/>
      <c r="G35" s="136"/>
      <c r="H35" s="137"/>
    </row>
    <row r="36" spans="4:9">
      <c r="D36" s="577" t="s">
        <v>896</v>
      </c>
      <c r="E36" s="577"/>
      <c r="F36" s="577"/>
      <c r="G36" s="136"/>
      <c r="H36" s="137">
        <v>-1040998.5209999999</v>
      </c>
    </row>
    <row r="37" spans="4:9" ht="24.75">
      <c r="D37" s="139" t="s">
        <v>897</v>
      </c>
      <c r="E37" s="577"/>
      <c r="F37" s="577"/>
      <c r="G37" s="136"/>
      <c r="H37" s="137"/>
    </row>
    <row r="38" spans="4:9">
      <c r="D38" s="577" t="s">
        <v>898</v>
      </c>
      <c r="E38" s="577"/>
      <c r="F38" s="577"/>
      <c r="G38" s="136"/>
      <c r="H38" s="137"/>
    </row>
    <row r="39" spans="4:9">
      <c r="D39" s="1039" t="s">
        <v>899</v>
      </c>
      <c r="E39" s="1039"/>
      <c r="F39" s="1039"/>
      <c r="G39" s="136"/>
      <c r="H39" s="137"/>
    </row>
    <row r="40" spans="4:9">
      <c r="D40" s="577" t="s">
        <v>900</v>
      </c>
      <c r="E40" s="577"/>
      <c r="F40" s="577"/>
      <c r="G40" s="136"/>
      <c r="H40" s="137">
        <v>-82797.709000000003</v>
      </c>
    </row>
    <row r="41" spans="4:9">
      <c r="D41" s="128" t="s">
        <v>901</v>
      </c>
      <c r="E41" s="128"/>
      <c r="F41" s="128"/>
      <c r="G41" s="129"/>
      <c r="H41" s="130">
        <v>5231578.8258242067</v>
      </c>
      <c r="I41" s="928"/>
    </row>
    <row r="42" spans="4:9">
      <c r="D42" s="577" t="s">
        <v>902</v>
      </c>
      <c r="E42" s="577"/>
      <c r="F42" s="577"/>
      <c r="G42" s="136"/>
      <c r="H42" s="137">
        <v>743585.61600000004</v>
      </c>
    </row>
    <row r="43" spans="4:9">
      <c r="D43" s="140" t="s">
        <v>903</v>
      </c>
      <c r="E43" s="577"/>
      <c r="F43" s="577"/>
      <c r="G43" s="136"/>
      <c r="H43" s="137"/>
    </row>
    <row r="44" spans="4:9">
      <c r="D44" s="128" t="s">
        <v>904</v>
      </c>
      <c r="E44" s="128"/>
      <c r="F44" s="128"/>
      <c r="G44" s="129"/>
      <c r="H44" s="130">
        <v>743585.61600000004</v>
      </c>
    </row>
    <row r="45" spans="4:9">
      <c r="D45" s="577" t="s">
        <v>905</v>
      </c>
      <c r="E45" s="577"/>
      <c r="F45" s="577"/>
      <c r="G45" s="136"/>
      <c r="H45" s="137">
        <v>1021521.5649999999</v>
      </c>
    </row>
    <row r="46" spans="4:9">
      <c r="D46" s="577" t="s">
        <v>906</v>
      </c>
      <c r="E46" s="577"/>
      <c r="F46" s="577"/>
      <c r="G46" s="136"/>
      <c r="H46" s="137"/>
    </row>
    <row r="47" spans="4:9" ht="24.75">
      <c r="D47" s="139" t="s">
        <v>907</v>
      </c>
      <c r="E47" s="577"/>
      <c r="F47" s="577"/>
      <c r="G47" s="136"/>
      <c r="H47" s="137"/>
    </row>
    <row r="48" spans="4:9">
      <c r="D48" s="577" t="s">
        <v>908</v>
      </c>
      <c r="E48" s="577"/>
      <c r="F48" s="577"/>
      <c r="G48" s="136"/>
      <c r="H48" s="137"/>
    </row>
    <row r="49" spans="4:9">
      <c r="D49" s="577" t="s">
        <v>909</v>
      </c>
      <c r="E49" s="577"/>
      <c r="F49" s="577"/>
      <c r="G49" s="136"/>
      <c r="H49" s="137"/>
    </row>
    <row r="50" spans="4:9">
      <c r="D50" s="128" t="s">
        <v>910</v>
      </c>
      <c r="E50" s="128"/>
      <c r="F50" s="128"/>
      <c r="G50" s="129"/>
      <c r="H50" s="130">
        <v>1021521.5649999999</v>
      </c>
    </row>
    <row r="51" spans="4:9">
      <c r="D51" s="438" t="s">
        <v>911</v>
      </c>
      <c r="E51" s="439"/>
      <c r="F51" s="440"/>
      <c r="G51" s="440"/>
      <c r="H51" s="440">
        <v>6996686.0068242066</v>
      </c>
      <c r="I51" s="928"/>
    </row>
    <row r="53" spans="4:9">
      <c r="D53" s="281" t="s">
        <v>345</v>
      </c>
    </row>
  </sheetData>
  <sheetProtection sheet="1" objects="1" scenarios="1"/>
  <mergeCells count="2">
    <mergeCell ref="C2:J3"/>
    <mergeCell ref="D39:F39"/>
  </mergeCells>
  <pageMargins left="0" right="0" top="0" bottom="0"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3:E114"/>
  <sheetViews>
    <sheetView tabSelected="1" zoomScaleNormal="100" workbookViewId="0">
      <selection activeCell="B81" sqref="B81"/>
    </sheetView>
  </sheetViews>
  <sheetFormatPr baseColWidth="10" defaultColWidth="11.42578125" defaultRowHeight="14.25"/>
  <cols>
    <col min="1" max="1" width="11.28515625" style="2" bestFit="1" customWidth="1"/>
    <col min="2" max="2" width="16.42578125" style="5" bestFit="1" customWidth="1"/>
    <col min="3" max="3" width="18.5703125" style="19" customWidth="1"/>
    <col min="4" max="4" width="165.28515625" style="5" customWidth="1"/>
    <col min="5" max="16384" width="11.42578125" style="2"/>
  </cols>
  <sheetData>
    <row r="3" spans="2:4" ht="30">
      <c r="C3" s="23" t="s">
        <v>5</v>
      </c>
      <c r="D3" s="22"/>
    </row>
    <row r="5" spans="2:4" ht="15">
      <c r="D5" s="970"/>
    </row>
    <row r="6" spans="2:4" ht="44.25" customHeight="1">
      <c r="B6" s="13" t="s">
        <v>6</v>
      </c>
      <c r="C6" s="14" t="s">
        <v>7</v>
      </c>
      <c r="D6" s="15" t="s">
        <v>8</v>
      </c>
    </row>
    <row r="7" spans="2:4" ht="5.25" customHeight="1">
      <c r="B7" s="6"/>
      <c r="C7" s="17"/>
      <c r="D7" s="6"/>
    </row>
    <row r="8" spans="2:4" ht="28.5" customHeight="1">
      <c r="B8" s="12" t="s">
        <v>9</v>
      </c>
      <c r="C8" s="12" t="s">
        <v>10</v>
      </c>
      <c r="D8" s="12"/>
    </row>
    <row r="9" spans="2:4" ht="17.45" customHeight="1">
      <c r="B9" s="537" t="s">
        <v>11</v>
      </c>
      <c r="C9" s="432"/>
      <c r="D9" s="1005" t="s">
        <v>12</v>
      </c>
    </row>
    <row r="10" spans="2:4" ht="17.45" customHeight="1">
      <c r="B10" s="537" t="s">
        <v>13</v>
      </c>
      <c r="C10" s="432" t="s">
        <v>14</v>
      </c>
      <c r="D10" s="1005" t="s">
        <v>15</v>
      </c>
    </row>
    <row r="11" spans="2:4" ht="9" customHeight="1">
      <c r="B11" s="7"/>
      <c r="C11" s="18"/>
      <c r="D11" s="7"/>
    </row>
    <row r="12" spans="2:4" s="3" customFormat="1" ht="25.5" customHeight="1">
      <c r="B12" s="12" t="s">
        <v>16</v>
      </c>
      <c r="C12" s="12" t="s">
        <v>17</v>
      </c>
      <c r="D12" s="12"/>
    </row>
    <row r="13" spans="2:4" s="4" customFormat="1" ht="15">
      <c r="B13" s="537" t="s">
        <v>18</v>
      </c>
      <c r="C13" s="432" t="s">
        <v>19</v>
      </c>
      <c r="D13" s="1005" t="s">
        <v>2157</v>
      </c>
    </row>
    <row r="14" spans="2:4" s="4" customFormat="1" ht="17.45" customHeight="1">
      <c r="B14" s="537" t="s">
        <v>20</v>
      </c>
      <c r="C14" s="432" t="s">
        <v>21</v>
      </c>
      <c r="D14" s="1005" t="s">
        <v>22</v>
      </c>
    </row>
    <row r="15" spans="2:4" s="4" customFormat="1" ht="17.45" customHeight="1">
      <c r="B15" s="537" t="s">
        <v>23</v>
      </c>
      <c r="C15" s="432" t="s">
        <v>24</v>
      </c>
      <c r="D15" s="1005" t="s">
        <v>25</v>
      </c>
    </row>
    <row r="16" spans="2:4" s="4" customFormat="1" ht="17.45" customHeight="1">
      <c r="B16" s="537" t="s">
        <v>26</v>
      </c>
      <c r="C16" s="432"/>
      <c r="D16" s="1005" t="s">
        <v>27</v>
      </c>
    </row>
    <row r="17" spans="2:4" s="4" customFormat="1" ht="17.45" customHeight="1">
      <c r="B17" s="537" t="s">
        <v>28</v>
      </c>
      <c r="C17" s="432"/>
      <c r="D17" s="1005" t="s">
        <v>29</v>
      </c>
    </row>
    <row r="18" spans="2:4" s="4" customFormat="1" ht="17.45" customHeight="1">
      <c r="B18" s="537" t="s">
        <v>30</v>
      </c>
      <c r="C18" s="432"/>
      <c r="D18" s="1005" t="s">
        <v>31</v>
      </c>
    </row>
    <row r="19" spans="2:4" ht="6.75" customHeight="1">
      <c r="B19" s="7"/>
      <c r="C19" s="18"/>
      <c r="D19" s="7"/>
    </row>
    <row r="20" spans="2:4" s="3" customFormat="1" ht="25.5" customHeight="1">
      <c r="B20" s="12" t="s">
        <v>32</v>
      </c>
      <c r="C20" s="16" t="s">
        <v>33</v>
      </c>
      <c r="D20" s="504"/>
    </row>
    <row r="21" spans="2:4" ht="7.5" customHeight="1">
      <c r="B21" s="7"/>
      <c r="C21" s="18"/>
      <c r="D21" s="8"/>
    </row>
    <row r="22" spans="2:4" s="3" customFormat="1" ht="25.5" customHeight="1">
      <c r="B22" s="12" t="s">
        <v>34</v>
      </c>
      <c r="C22" s="16" t="s">
        <v>35</v>
      </c>
      <c r="D22" s="504"/>
    </row>
    <row r="23" spans="2:4" s="3" customFormat="1" ht="17.45" customHeight="1">
      <c r="B23" s="537" t="s">
        <v>36</v>
      </c>
      <c r="C23" s="431" t="s">
        <v>37</v>
      </c>
      <c r="D23" s="1005" t="s">
        <v>38</v>
      </c>
    </row>
    <row r="24" spans="2:4" s="3" customFormat="1" ht="17.45" customHeight="1">
      <c r="B24" s="537" t="s">
        <v>39</v>
      </c>
      <c r="C24" s="432" t="s">
        <v>40</v>
      </c>
      <c r="D24" s="1005" t="s">
        <v>41</v>
      </c>
    </row>
    <row r="25" spans="2:4" s="4" customFormat="1" ht="17.45" customHeight="1">
      <c r="B25" s="537" t="s">
        <v>42</v>
      </c>
      <c r="C25" s="432" t="s">
        <v>40</v>
      </c>
      <c r="D25" s="1005" t="s">
        <v>41</v>
      </c>
    </row>
    <row r="26" spans="2:4" s="4" customFormat="1" ht="17.45" customHeight="1">
      <c r="B26" s="537" t="s">
        <v>43</v>
      </c>
      <c r="C26" s="432" t="s">
        <v>44</v>
      </c>
      <c r="D26" s="1005" t="s">
        <v>45</v>
      </c>
    </row>
    <row r="27" spans="2:4" s="4" customFormat="1" ht="17.45" customHeight="1">
      <c r="B27" s="537" t="s">
        <v>46</v>
      </c>
      <c r="C27" s="432" t="s">
        <v>47</v>
      </c>
      <c r="D27" s="1005" t="s">
        <v>48</v>
      </c>
    </row>
    <row r="28" spans="2:4" s="4" customFormat="1" ht="17.45" customHeight="1">
      <c r="B28" s="537" t="s">
        <v>49</v>
      </c>
      <c r="C28" s="432" t="s">
        <v>50</v>
      </c>
      <c r="D28" s="1005" t="s">
        <v>51</v>
      </c>
    </row>
    <row r="29" spans="2:4" ht="8.25" customHeight="1">
      <c r="B29" s="7"/>
      <c r="C29" s="18"/>
      <c r="D29" s="8"/>
    </row>
    <row r="30" spans="2:4" s="3" customFormat="1" ht="25.5" customHeight="1">
      <c r="B30" s="12" t="s">
        <v>52</v>
      </c>
      <c r="C30" s="16" t="s">
        <v>53</v>
      </c>
      <c r="D30" s="504"/>
    </row>
    <row r="31" spans="2:4" s="3" customFormat="1" ht="17.45" customHeight="1">
      <c r="B31" s="537" t="s">
        <v>54</v>
      </c>
      <c r="C31" s="431" t="s">
        <v>55</v>
      </c>
      <c r="D31" s="1005" t="s">
        <v>56</v>
      </c>
    </row>
    <row r="32" spans="2:4" s="4" customFormat="1" ht="17.45" customHeight="1">
      <c r="B32" s="537" t="s">
        <v>57</v>
      </c>
      <c r="C32" s="432"/>
      <c r="D32" s="1005" t="s">
        <v>58</v>
      </c>
    </row>
    <row r="33" spans="2:5" s="4" customFormat="1" ht="17.45" customHeight="1">
      <c r="B33" s="536" t="s">
        <v>59</v>
      </c>
      <c r="C33" s="431" t="s">
        <v>60</v>
      </c>
      <c r="D33" s="1005" t="s">
        <v>61</v>
      </c>
      <c r="E33" s="537"/>
    </row>
    <row r="34" spans="2:5" s="4" customFormat="1" ht="17.45" customHeight="1">
      <c r="B34" s="537" t="s">
        <v>62</v>
      </c>
      <c r="C34" s="431" t="s">
        <v>63</v>
      </c>
      <c r="D34" s="1005" t="s">
        <v>64</v>
      </c>
      <c r="E34" s="537"/>
    </row>
    <row r="35" spans="2:5" s="4" customFormat="1" ht="17.45" customHeight="1">
      <c r="B35" s="537" t="s">
        <v>65</v>
      </c>
      <c r="C35" s="431" t="s">
        <v>66</v>
      </c>
      <c r="D35" s="1005" t="s">
        <v>67</v>
      </c>
      <c r="E35" s="537"/>
    </row>
    <row r="36" spans="2:5" s="4" customFormat="1" ht="17.45" customHeight="1">
      <c r="B36" s="537" t="s">
        <v>68</v>
      </c>
      <c r="C36" s="432" t="s">
        <v>69</v>
      </c>
      <c r="D36" s="1005" t="s">
        <v>70</v>
      </c>
      <c r="E36" s="537"/>
    </row>
    <row r="37" spans="2:5" s="4" customFormat="1" ht="17.45" customHeight="1">
      <c r="B37" s="537" t="s">
        <v>71</v>
      </c>
      <c r="C37" s="432" t="s">
        <v>72</v>
      </c>
      <c r="D37" s="1005" t="s">
        <v>73</v>
      </c>
      <c r="E37" s="537"/>
    </row>
    <row r="38" spans="2:5" s="4" customFormat="1" ht="6.4" customHeight="1">
      <c r="B38" s="7"/>
      <c r="C38" s="18"/>
      <c r="D38" s="8"/>
      <c r="E38" s="537"/>
    </row>
    <row r="39" spans="2:5" s="4" customFormat="1" ht="15">
      <c r="B39" s="12" t="s">
        <v>74</v>
      </c>
      <c r="C39" s="16" t="s">
        <v>75</v>
      </c>
      <c r="D39" s="504"/>
      <c r="E39" s="537"/>
    </row>
    <row r="40" spans="2:5" s="4" customFormat="1" ht="17.45" customHeight="1">
      <c r="B40" s="537" t="s">
        <v>76</v>
      </c>
      <c r="C40" s="432" t="s">
        <v>77</v>
      </c>
      <c r="D40" s="1005" t="s">
        <v>78</v>
      </c>
      <c r="E40" s="537"/>
    </row>
    <row r="41" spans="2:5" s="4" customFormat="1" ht="17.45" customHeight="1">
      <c r="B41" s="537" t="s">
        <v>79</v>
      </c>
      <c r="C41" s="432" t="s">
        <v>80</v>
      </c>
      <c r="D41" s="1005" t="s">
        <v>81</v>
      </c>
      <c r="E41" s="537"/>
    </row>
    <row r="42" spans="2:5" s="4" customFormat="1" ht="17.45" customHeight="1">
      <c r="B42" s="537" t="s">
        <v>82</v>
      </c>
      <c r="C42" s="432" t="s">
        <v>83</v>
      </c>
      <c r="D42" s="1005" t="s">
        <v>84</v>
      </c>
      <c r="E42" s="537"/>
    </row>
    <row r="43" spans="2:5" s="4" customFormat="1" ht="17.45" customHeight="1">
      <c r="B43" s="537" t="s">
        <v>85</v>
      </c>
      <c r="C43" s="432" t="s">
        <v>86</v>
      </c>
      <c r="D43" s="1005" t="s">
        <v>87</v>
      </c>
      <c r="E43" s="537"/>
    </row>
    <row r="44" spans="2:5" ht="17.45" customHeight="1">
      <c r="B44" s="537" t="s">
        <v>88</v>
      </c>
      <c r="C44" s="432" t="s">
        <v>89</v>
      </c>
      <c r="D44" s="1005" t="s">
        <v>90</v>
      </c>
    </row>
    <row r="45" spans="2:5" s="4" customFormat="1" ht="17.45" customHeight="1">
      <c r="B45" s="537" t="s">
        <v>91</v>
      </c>
      <c r="C45" s="432" t="s">
        <v>92</v>
      </c>
      <c r="D45" s="1005" t="s">
        <v>93</v>
      </c>
      <c r="E45" s="537"/>
    </row>
    <row r="46" spans="2:5" s="4" customFormat="1" ht="17.45" customHeight="1">
      <c r="B46" s="537" t="s">
        <v>94</v>
      </c>
      <c r="C46" s="432" t="s">
        <v>95</v>
      </c>
      <c r="D46" s="1005" t="s">
        <v>96</v>
      </c>
      <c r="E46" s="537"/>
    </row>
    <row r="47" spans="2:5" s="4" customFormat="1" ht="17.45" customHeight="1">
      <c r="B47" s="537" t="s">
        <v>97</v>
      </c>
      <c r="C47" s="432" t="s">
        <v>98</v>
      </c>
      <c r="D47" s="1005" t="s">
        <v>99</v>
      </c>
      <c r="E47" s="537"/>
    </row>
    <row r="48" spans="2:5" s="4" customFormat="1" ht="17.45" customHeight="1">
      <c r="B48" s="537" t="s">
        <v>100</v>
      </c>
      <c r="C48" s="432" t="s">
        <v>101</v>
      </c>
      <c r="D48" s="1005" t="s">
        <v>102</v>
      </c>
      <c r="E48" s="537"/>
    </row>
    <row r="49" spans="2:5" s="4" customFormat="1" ht="17.45" customHeight="1">
      <c r="B49" s="537" t="s">
        <v>103</v>
      </c>
      <c r="C49" s="432" t="s">
        <v>104</v>
      </c>
      <c r="D49" s="1005" t="s">
        <v>105</v>
      </c>
      <c r="E49" s="537"/>
    </row>
    <row r="50" spans="2:5" s="4" customFormat="1" ht="17.45" customHeight="1">
      <c r="B50" s="537" t="s">
        <v>106</v>
      </c>
      <c r="C50" s="432" t="s">
        <v>107</v>
      </c>
      <c r="D50" s="1005" t="s">
        <v>108</v>
      </c>
      <c r="E50" s="537"/>
    </row>
    <row r="51" spans="2:5" s="4" customFormat="1" ht="17.45" customHeight="1">
      <c r="B51" s="537" t="s">
        <v>109</v>
      </c>
      <c r="C51" s="432" t="s">
        <v>110</v>
      </c>
      <c r="D51" s="1005" t="s">
        <v>111</v>
      </c>
      <c r="E51" s="537"/>
    </row>
    <row r="52" spans="2:5" s="4" customFormat="1" ht="17.45" customHeight="1">
      <c r="B52" s="537" t="s">
        <v>112</v>
      </c>
      <c r="C52" s="432" t="s">
        <v>113</v>
      </c>
      <c r="D52" s="1005" t="s">
        <v>114</v>
      </c>
      <c r="E52" s="537"/>
    </row>
    <row r="53" spans="2:5" s="4" customFormat="1" ht="17.45" customHeight="1">
      <c r="B53" s="537" t="s">
        <v>115</v>
      </c>
      <c r="C53" s="432" t="s">
        <v>116</v>
      </c>
      <c r="D53" s="1005" t="s">
        <v>117</v>
      </c>
      <c r="E53" s="537"/>
    </row>
    <row r="54" spans="2:5" s="4" customFormat="1" ht="17.45" customHeight="1">
      <c r="B54" s="537" t="s">
        <v>118</v>
      </c>
      <c r="C54" s="432" t="s">
        <v>119</v>
      </c>
      <c r="D54" s="1005" t="s">
        <v>120</v>
      </c>
      <c r="E54" s="537"/>
    </row>
    <row r="55" spans="2:5" s="4" customFormat="1" ht="17.45" customHeight="1">
      <c r="B55" s="537" t="s">
        <v>121</v>
      </c>
      <c r="C55" s="432" t="s">
        <v>122</v>
      </c>
      <c r="D55" s="1005" t="s">
        <v>123</v>
      </c>
      <c r="E55" s="537"/>
    </row>
    <row r="56" spans="2:5" s="4" customFormat="1" ht="17.45" customHeight="1">
      <c r="B56" s="537" t="s">
        <v>124</v>
      </c>
      <c r="C56" s="432" t="s">
        <v>125</v>
      </c>
      <c r="D56" s="1005" t="s">
        <v>126</v>
      </c>
      <c r="E56" s="537"/>
    </row>
    <row r="57" spans="2:5" s="4" customFormat="1" ht="17.45" customHeight="1">
      <c r="B57" s="537" t="s">
        <v>127</v>
      </c>
      <c r="C57" s="432" t="s">
        <v>128</v>
      </c>
      <c r="D57" s="1005" t="s">
        <v>129</v>
      </c>
      <c r="E57" s="537"/>
    </row>
    <row r="58" spans="2:5" s="4" customFormat="1" ht="17.45" customHeight="1">
      <c r="B58" s="537" t="s">
        <v>130</v>
      </c>
      <c r="C58" s="432" t="s">
        <v>131</v>
      </c>
      <c r="D58" s="1005" t="s">
        <v>2160</v>
      </c>
      <c r="E58" s="537"/>
    </row>
    <row r="59" spans="2:5" s="4" customFormat="1" ht="17.45" customHeight="1">
      <c r="B59" s="537" t="s">
        <v>132</v>
      </c>
      <c r="C59" s="432" t="s">
        <v>133</v>
      </c>
      <c r="D59" s="1005" t="s">
        <v>134</v>
      </c>
      <c r="E59" s="537"/>
    </row>
    <row r="60" spans="2:5" s="4" customFormat="1" ht="17.45" customHeight="1">
      <c r="B60" s="537" t="s">
        <v>135</v>
      </c>
      <c r="C60" s="431" t="s">
        <v>136</v>
      </c>
      <c r="D60" s="1005" t="s">
        <v>137</v>
      </c>
      <c r="E60" s="537"/>
    </row>
    <row r="61" spans="2:5" s="4" customFormat="1" ht="17.45" customHeight="1">
      <c r="B61" s="537" t="s">
        <v>138</v>
      </c>
      <c r="C61" s="432" t="s">
        <v>139</v>
      </c>
      <c r="D61" s="1005" t="s">
        <v>140</v>
      </c>
      <c r="E61" s="537"/>
    </row>
    <row r="62" spans="2:5" s="4" customFormat="1" ht="17.45" customHeight="1">
      <c r="B62" s="537" t="s">
        <v>141</v>
      </c>
      <c r="C62" s="432" t="s">
        <v>142</v>
      </c>
      <c r="D62" s="1005" t="s">
        <v>143</v>
      </c>
      <c r="E62" s="537"/>
    </row>
    <row r="63" spans="2:5" s="4" customFormat="1" ht="17.45" customHeight="1">
      <c r="B63" s="537" t="s">
        <v>144</v>
      </c>
      <c r="C63" s="432" t="s">
        <v>145</v>
      </c>
      <c r="D63" s="1005" t="s">
        <v>146</v>
      </c>
      <c r="E63" s="537"/>
    </row>
    <row r="64" spans="2:5" s="4" customFormat="1" ht="17.45" customHeight="1">
      <c r="B64" s="537" t="s">
        <v>147</v>
      </c>
      <c r="C64" s="432" t="s">
        <v>148</v>
      </c>
      <c r="D64" s="1005" t="s">
        <v>149</v>
      </c>
      <c r="E64" s="537"/>
    </row>
    <row r="65" spans="2:5" s="4" customFormat="1" ht="7.9" customHeight="1">
      <c r="B65" s="10"/>
      <c r="C65" s="20"/>
      <c r="D65" s="505"/>
      <c r="E65" s="537"/>
    </row>
    <row r="66" spans="2:5" s="4" customFormat="1" ht="19.5" customHeight="1">
      <c r="B66" s="12" t="s">
        <v>150</v>
      </c>
      <c r="C66" s="16" t="s">
        <v>151</v>
      </c>
      <c r="D66" s="504"/>
      <c r="E66" s="537"/>
    </row>
    <row r="67" spans="2:5" s="4" customFormat="1" ht="17.45" customHeight="1">
      <c r="B67" s="537" t="s">
        <v>152</v>
      </c>
      <c r="C67" s="432" t="s">
        <v>153</v>
      </c>
      <c r="D67" s="1005" t="s">
        <v>154</v>
      </c>
      <c r="E67" s="537"/>
    </row>
    <row r="68" spans="2:5" s="4" customFormat="1" ht="6" customHeight="1">
      <c r="B68" s="7"/>
      <c r="C68" s="18"/>
      <c r="D68" s="8"/>
      <c r="E68" s="537"/>
    </row>
    <row r="69" spans="2:5" s="4" customFormat="1" ht="15">
      <c r="B69" s="12" t="s">
        <v>155</v>
      </c>
      <c r="C69" s="16" t="s">
        <v>156</v>
      </c>
      <c r="D69" s="504"/>
      <c r="E69" s="537"/>
    </row>
    <row r="70" spans="2:5" s="4" customFormat="1" ht="17.45" customHeight="1">
      <c r="B70" s="537" t="s">
        <v>157</v>
      </c>
      <c r="C70" s="432" t="s">
        <v>158</v>
      </c>
      <c r="D70" s="1005" t="s">
        <v>159</v>
      </c>
      <c r="E70" s="537"/>
    </row>
    <row r="71" spans="2:5" s="4" customFormat="1" ht="17.45" customHeight="1">
      <c r="B71" s="537" t="s">
        <v>160</v>
      </c>
      <c r="C71" s="432" t="s">
        <v>161</v>
      </c>
      <c r="D71" s="1005" t="s">
        <v>162</v>
      </c>
      <c r="E71" s="537"/>
    </row>
    <row r="72" spans="2:5" s="4" customFormat="1" ht="17.45" customHeight="1">
      <c r="B72" s="537" t="s">
        <v>163</v>
      </c>
      <c r="C72" s="432" t="s">
        <v>164</v>
      </c>
      <c r="D72" s="1005" t="s">
        <v>165</v>
      </c>
      <c r="E72" s="537"/>
    </row>
    <row r="73" spans="2:5" s="4" customFormat="1" ht="7.9" customHeight="1">
      <c r="B73" s="9"/>
      <c r="C73" s="21"/>
      <c r="D73" s="11"/>
      <c r="E73" s="537"/>
    </row>
    <row r="74" spans="2:5" s="4" customFormat="1" ht="15">
      <c r="B74" s="12" t="s">
        <v>166</v>
      </c>
      <c r="C74" s="16" t="s">
        <v>167</v>
      </c>
      <c r="D74" s="504"/>
      <c r="E74" s="537"/>
    </row>
    <row r="75" spans="2:5" s="4" customFormat="1" ht="17.45" customHeight="1">
      <c r="B75" s="537" t="s">
        <v>168</v>
      </c>
      <c r="C75" s="432"/>
      <c r="D75" s="1005" t="s">
        <v>169</v>
      </c>
      <c r="E75" s="537"/>
    </row>
    <row r="76" spans="2:5" s="4" customFormat="1" ht="17.45" customHeight="1">
      <c r="B76" s="537" t="s">
        <v>170</v>
      </c>
      <c r="C76" s="432"/>
      <c r="D76" s="1005" t="s">
        <v>171</v>
      </c>
      <c r="E76" s="537"/>
    </row>
    <row r="77" spans="2:5" s="4" customFormat="1" ht="17.45" customHeight="1">
      <c r="B77" s="537" t="s">
        <v>172</v>
      </c>
      <c r="C77" s="432"/>
      <c r="D77" s="1005" t="s">
        <v>173</v>
      </c>
      <c r="E77" s="537"/>
    </row>
    <row r="78" spans="2:5" s="4" customFormat="1" ht="6" customHeight="1">
      <c r="B78" s="7"/>
      <c r="C78" s="18"/>
      <c r="D78" s="8"/>
      <c r="E78" s="537"/>
    </row>
    <row r="79" spans="2:5" s="4" customFormat="1" ht="15">
      <c r="B79" s="12" t="s">
        <v>174</v>
      </c>
      <c r="C79" s="16" t="s">
        <v>175</v>
      </c>
      <c r="D79" s="504"/>
      <c r="E79" s="537"/>
    </row>
    <row r="80" spans="2:5" s="4" customFormat="1" ht="17.45" customHeight="1">
      <c r="B80" s="537" t="s">
        <v>176</v>
      </c>
      <c r="C80" s="432"/>
      <c r="D80" s="1005" t="s">
        <v>177</v>
      </c>
      <c r="E80" s="537"/>
    </row>
    <row r="81" spans="2:5" s="4" customFormat="1" ht="17.45" customHeight="1">
      <c r="B81" s="537" t="s">
        <v>178</v>
      </c>
      <c r="C81" s="432"/>
      <c r="D81" s="1005" t="s">
        <v>179</v>
      </c>
      <c r="E81" s="537"/>
    </row>
    <row r="82" spans="2:5" s="4" customFormat="1" ht="6.75" customHeight="1">
      <c r="B82" s="7"/>
      <c r="C82" s="18"/>
      <c r="D82" s="8"/>
      <c r="E82" s="537"/>
    </row>
    <row r="83" spans="2:5" s="4" customFormat="1" ht="15">
      <c r="B83" s="12" t="s">
        <v>180</v>
      </c>
      <c r="C83" s="16" t="s">
        <v>181</v>
      </c>
      <c r="D83" s="504"/>
      <c r="E83" s="537"/>
    </row>
    <row r="84" spans="2:5" s="4" customFormat="1" ht="17.45" customHeight="1">
      <c r="B84" s="537" t="s">
        <v>182</v>
      </c>
      <c r="C84" s="431" t="s">
        <v>183</v>
      </c>
      <c r="D84" s="1005" t="s">
        <v>184</v>
      </c>
      <c r="E84" s="537"/>
    </row>
    <row r="85" spans="2:5" s="4" customFormat="1" ht="17.45" customHeight="1">
      <c r="B85" s="537" t="s">
        <v>185</v>
      </c>
      <c r="C85" s="432" t="s">
        <v>186</v>
      </c>
      <c r="D85" s="1005" t="s">
        <v>187</v>
      </c>
      <c r="E85" s="537"/>
    </row>
    <row r="86" spans="2:5" s="4" customFormat="1" ht="17.45" customHeight="1">
      <c r="B86" s="537" t="s">
        <v>188</v>
      </c>
      <c r="C86" s="432" t="s">
        <v>189</v>
      </c>
      <c r="D86" s="1005" t="s">
        <v>190</v>
      </c>
      <c r="E86" s="537"/>
    </row>
    <row r="87" spans="2:5" s="4" customFormat="1" ht="5.25" customHeight="1">
      <c r="B87" s="7"/>
      <c r="C87" s="18"/>
      <c r="D87" s="8"/>
      <c r="E87" s="537"/>
    </row>
    <row r="88" spans="2:5" s="4" customFormat="1" ht="15">
      <c r="B88" s="12" t="s">
        <v>191</v>
      </c>
      <c r="C88" s="16" t="s">
        <v>192</v>
      </c>
      <c r="D88" s="504"/>
      <c r="E88" s="537"/>
    </row>
    <row r="89" spans="2:5" s="4" customFormat="1" ht="17.45" customHeight="1">
      <c r="B89" s="537" t="s">
        <v>193</v>
      </c>
      <c r="C89" s="432" t="s">
        <v>194</v>
      </c>
      <c r="D89" s="1005" t="s">
        <v>2159</v>
      </c>
      <c r="E89" s="537"/>
    </row>
    <row r="90" spans="2:5" s="4" customFormat="1" ht="17.45" customHeight="1">
      <c r="B90" s="537" t="s">
        <v>195</v>
      </c>
      <c r="C90" s="432" t="s">
        <v>196</v>
      </c>
      <c r="D90" s="1005" t="s">
        <v>197</v>
      </c>
      <c r="E90" s="537"/>
    </row>
    <row r="91" spans="2:5" s="4" customFormat="1" ht="17.45" customHeight="1">
      <c r="B91" s="537" t="s">
        <v>198</v>
      </c>
      <c r="C91" s="432" t="s">
        <v>199</v>
      </c>
      <c r="D91" s="1005" t="s">
        <v>200</v>
      </c>
      <c r="E91" s="537"/>
    </row>
    <row r="92" spans="2:5" s="4" customFormat="1" ht="5.25" customHeight="1">
      <c r="B92" s="7"/>
      <c r="C92" s="18"/>
      <c r="D92" s="8"/>
      <c r="E92" s="537"/>
    </row>
    <row r="93" spans="2:5" s="4" customFormat="1" ht="15">
      <c r="B93" s="12" t="s">
        <v>201</v>
      </c>
      <c r="C93" s="16" t="s">
        <v>202</v>
      </c>
      <c r="D93" s="504"/>
      <c r="E93" s="537"/>
    </row>
    <row r="94" spans="2:5" s="4" customFormat="1" ht="17.45" customHeight="1">
      <c r="B94" s="537" t="s">
        <v>203</v>
      </c>
      <c r="C94" s="432" t="s">
        <v>204</v>
      </c>
      <c r="D94" s="1005" t="s">
        <v>205</v>
      </c>
      <c r="E94" s="537"/>
    </row>
    <row r="95" spans="2:5" s="4" customFormat="1" ht="17.45" customHeight="1">
      <c r="B95" s="537" t="s">
        <v>206</v>
      </c>
      <c r="C95" s="432" t="s">
        <v>207</v>
      </c>
      <c r="D95" s="1005" t="s">
        <v>208</v>
      </c>
      <c r="E95" s="537"/>
    </row>
    <row r="96" spans="2:5" s="4" customFormat="1" ht="6.4" customHeight="1">
      <c r="B96" s="7"/>
      <c r="C96" s="18"/>
      <c r="D96" s="8"/>
      <c r="E96" s="537"/>
    </row>
    <row r="97" spans="2:5" s="4" customFormat="1" ht="15">
      <c r="B97" s="12" t="s">
        <v>209</v>
      </c>
      <c r="C97" s="16" t="s">
        <v>210</v>
      </c>
      <c r="D97" s="504"/>
      <c r="E97" s="537"/>
    </row>
    <row r="98" spans="2:5" s="4" customFormat="1" ht="4.9000000000000004" customHeight="1">
      <c r="B98" s="7"/>
      <c r="C98" s="18"/>
      <c r="D98" s="8"/>
      <c r="E98" s="537"/>
    </row>
    <row r="99" spans="2:5" s="4" customFormat="1" ht="15">
      <c r="B99" s="12" t="s">
        <v>211</v>
      </c>
      <c r="C99" s="16" t="s">
        <v>212</v>
      </c>
      <c r="D99" s="504"/>
      <c r="E99" s="537"/>
    </row>
    <row r="100" spans="2:5" s="4" customFormat="1" ht="17.45" customHeight="1">
      <c r="B100" s="537" t="s">
        <v>213</v>
      </c>
      <c r="C100" s="431" t="s">
        <v>214</v>
      </c>
      <c r="D100" s="1005" t="s">
        <v>215</v>
      </c>
      <c r="E100" s="537"/>
    </row>
    <row r="101" spans="2:5" s="4" customFormat="1" ht="17.45" customHeight="1">
      <c r="B101" s="536" t="s">
        <v>216</v>
      </c>
      <c r="C101" s="432" t="s">
        <v>217</v>
      </c>
      <c r="D101" s="1005" t="s">
        <v>218</v>
      </c>
      <c r="E101" s="537"/>
    </row>
    <row r="102" spans="2:5" s="4" customFormat="1" ht="17.45" customHeight="1">
      <c r="B102" s="536" t="s">
        <v>219</v>
      </c>
      <c r="C102" s="432" t="s">
        <v>220</v>
      </c>
      <c r="D102" s="1005" t="s">
        <v>221</v>
      </c>
      <c r="E102" s="537"/>
    </row>
    <row r="103" spans="2:5" s="4" customFormat="1" ht="17.45" customHeight="1">
      <c r="B103" s="536" t="s">
        <v>222</v>
      </c>
      <c r="C103" s="432" t="s">
        <v>223</v>
      </c>
      <c r="D103" s="1005" t="s">
        <v>224</v>
      </c>
      <c r="E103" s="537"/>
    </row>
    <row r="104" spans="2:5" s="4" customFormat="1" ht="17.45" customHeight="1">
      <c r="B104" s="536" t="s">
        <v>225</v>
      </c>
      <c r="C104" s="432" t="s">
        <v>226</v>
      </c>
      <c r="D104" s="1005" t="s">
        <v>227</v>
      </c>
      <c r="E104" s="537"/>
    </row>
    <row r="105" spans="2:5" s="4" customFormat="1" ht="17.45" customHeight="1">
      <c r="B105" s="536" t="s">
        <v>228</v>
      </c>
      <c r="C105" s="432" t="s">
        <v>229</v>
      </c>
      <c r="D105" s="1005" t="s">
        <v>230</v>
      </c>
      <c r="E105" s="537"/>
    </row>
    <row r="106" spans="2:5" s="4" customFormat="1" ht="5.25" customHeight="1">
      <c r="B106" s="7"/>
      <c r="C106" s="18"/>
      <c r="D106" s="8"/>
      <c r="E106" s="537"/>
    </row>
    <row r="107" spans="2:5" s="4" customFormat="1" ht="15">
      <c r="B107" s="12" t="s">
        <v>231</v>
      </c>
      <c r="C107" s="16" t="s">
        <v>232</v>
      </c>
      <c r="D107" s="504"/>
      <c r="E107" s="537"/>
    </row>
    <row r="108" spans="2:5" s="4" customFormat="1" ht="17.45" customHeight="1">
      <c r="B108" s="536" t="s">
        <v>233</v>
      </c>
      <c r="C108" s="431" t="s">
        <v>234</v>
      </c>
      <c r="D108" s="1005" t="s">
        <v>2161</v>
      </c>
      <c r="E108" s="537"/>
    </row>
    <row r="109" spans="2:5" s="4" customFormat="1" ht="17.45" customHeight="1">
      <c r="B109" s="536" t="s">
        <v>235</v>
      </c>
      <c r="C109" s="431" t="s">
        <v>236</v>
      </c>
      <c r="D109" s="1005" t="s">
        <v>2163</v>
      </c>
      <c r="E109" s="537"/>
    </row>
    <row r="110" spans="2:5" s="4" customFormat="1" ht="17.45" customHeight="1">
      <c r="B110" s="536" t="s">
        <v>237</v>
      </c>
      <c r="C110" s="431" t="s">
        <v>238</v>
      </c>
      <c r="D110" s="1005" t="s">
        <v>2165</v>
      </c>
      <c r="E110" s="537"/>
    </row>
    <row r="111" spans="2:5" s="4" customFormat="1" ht="17.45" customHeight="1">
      <c r="B111" s="536" t="s">
        <v>239</v>
      </c>
      <c r="C111" s="431" t="s">
        <v>240</v>
      </c>
      <c r="D111" s="1005" t="s">
        <v>2167</v>
      </c>
      <c r="E111" s="537"/>
    </row>
    <row r="112" spans="2:5" s="4" customFormat="1" ht="17.45" customHeight="1">
      <c r="B112" s="536" t="s">
        <v>241</v>
      </c>
      <c r="C112" s="431" t="s">
        <v>242</v>
      </c>
      <c r="D112" s="1005" t="s">
        <v>2169</v>
      </c>
      <c r="E112" s="537"/>
    </row>
    <row r="113" spans="2:5" s="4" customFormat="1" ht="17.45" customHeight="1">
      <c r="B113" s="536" t="s">
        <v>243</v>
      </c>
      <c r="C113" s="431" t="s">
        <v>242</v>
      </c>
      <c r="D113" s="1005" t="s">
        <v>2171</v>
      </c>
      <c r="E113" s="537"/>
    </row>
    <row r="114" spans="2:5" s="4" customFormat="1" ht="17.45" customHeight="1">
      <c r="B114" s="536" t="s">
        <v>244</v>
      </c>
      <c r="C114" s="431" t="s">
        <v>242</v>
      </c>
      <c r="D114" s="1005" t="s">
        <v>2173</v>
      </c>
      <c r="E114" s="537"/>
    </row>
  </sheetData>
  <sheetProtection sheet="1" objects="1" scenarios="1"/>
  <hyperlinks>
    <hyperlink ref="B9" location="'Table 1'!A1" display="Tabla 1" xr:uid="{00000000-0004-0000-0100-000000000000}"/>
    <hyperlink ref="B10" location="'Table 2'!A1" display="Tabla 2" xr:uid="{00000000-0004-0000-0100-000001000000}"/>
    <hyperlink ref="B13" location="'Table 3'!A1" display="Tabla 3" xr:uid="{00000000-0004-0000-0100-000002000000}"/>
    <hyperlink ref="B14" location="'Table 4'!A1" display="Tabla 4" xr:uid="{00000000-0004-0000-0100-000003000000}"/>
    <hyperlink ref="B15" location="'Table 5'!A1" display="Tabla 5" xr:uid="{00000000-0004-0000-0100-000004000000}"/>
    <hyperlink ref="B16" location="'Table 6'!A1" display="Tabla 6" xr:uid="{00000000-0004-0000-0100-000005000000}"/>
    <hyperlink ref="B17" location="'Table 7'!A1" display="Tabla 7" xr:uid="{00000000-0004-0000-0100-000006000000}"/>
    <hyperlink ref="B18" location="'Table 8'!A1" display="Tabla 8" xr:uid="{00000000-0004-0000-0100-000007000000}"/>
    <hyperlink ref="B27" location="'Table 12'!A1" display="Tabla 12" xr:uid="{00000000-0004-0000-0100-00000B000000}"/>
    <hyperlink ref="B28" location="'Table 13'!A1" display="Tabla 13" xr:uid="{00000000-0004-0000-0100-00000C000000}"/>
    <hyperlink ref="B35" location="'Table 18'!A1" display="Tabla 18" xr:uid="{00000000-0004-0000-0100-000011000000}"/>
    <hyperlink ref="B36" location="'Table 19'!A1" display="Tabla 19" xr:uid="{00000000-0004-0000-0100-000012000000}"/>
    <hyperlink ref="B37" location="'Table 20'!A1" display="Tabla 20" xr:uid="{00000000-0004-0000-0100-000013000000}"/>
    <hyperlink ref="B40" location="'Table 21'!A1" display="Tabla 21" xr:uid="{00000000-0004-0000-0100-000014000000}"/>
    <hyperlink ref="B41" location="'Table 22'!A1" display="Tabla 22" xr:uid="{00000000-0004-0000-0100-000015000000}"/>
    <hyperlink ref="B43" location="'Table 24'!A1" display="Tabla 24" xr:uid="{00000000-0004-0000-0100-000017000000}"/>
    <hyperlink ref="B44" location="'Table 25'!A1" display="Tabla 25" xr:uid="{00000000-0004-0000-0100-000018000000}"/>
    <hyperlink ref="B45" location="'Table 26'!A1" display="Tabla 26" xr:uid="{00000000-0004-0000-0100-000019000000}"/>
    <hyperlink ref="B46" location="'Table 27'!A1" display="Tabla 27" xr:uid="{00000000-0004-0000-0100-00001A000000}"/>
    <hyperlink ref="B47" location="'Table 28'!A1" display="Tabla 28" xr:uid="{00000000-0004-0000-0100-00001E000000}"/>
    <hyperlink ref="B48" location="'Table 29'!A1" display="Tabla 29" xr:uid="{00000000-0004-0000-0100-00001F000000}"/>
    <hyperlink ref="B49" location="'Table 30'!A1" display="Tabla 30" xr:uid="{00000000-0004-0000-0100-000020000000}"/>
    <hyperlink ref="B50" location="'Table 31'!A1" display="Tabla 31" xr:uid="{00000000-0004-0000-0100-000021000000}"/>
    <hyperlink ref="B51" location="'Table 32'!A1" display="Tabla 32" xr:uid="{00000000-0004-0000-0100-000022000000}"/>
    <hyperlink ref="B52" location="'Table 33'!A1" display="Tabla 33" xr:uid="{00000000-0004-0000-0100-000023000000}"/>
    <hyperlink ref="B53" location="'Table 34'!A1" display="Tabla 34" xr:uid="{00000000-0004-0000-0100-000024000000}"/>
    <hyperlink ref="B54" location="'Table 35'!A1" display="Tabla 35" xr:uid="{00000000-0004-0000-0100-000025000000}"/>
    <hyperlink ref="B55" location="'Table 36'!A1" display="Tabla 36" xr:uid="{00000000-0004-0000-0100-000026000000}"/>
    <hyperlink ref="B56" location="'Table 37'!A1" display="Tabla 37" xr:uid="{00000000-0004-0000-0100-000027000000}"/>
    <hyperlink ref="B57" location="'Table 38'!A1" display="Tabla 38" xr:uid="{00000000-0004-0000-0100-000028000000}"/>
    <hyperlink ref="B58" location="'Table 39'!A1" display="Tabla 39" xr:uid="{00000000-0004-0000-0100-000029000000}"/>
    <hyperlink ref="B59" location="'Table 40'!A1" display="Tabla 40" xr:uid="{00000000-0004-0000-0100-00002A000000}"/>
    <hyperlink ref="B60" location="'Table 41'!A1" display="Tabla 41" xr:uid="{00000000-0004-0000-0100-00002B000000}"/>
    <hyperlink ref="B61" location="'Table 42'!A1" display="Tabla 42" xr:uid="{00000000-0004-0000-0100-00002C000000}"/>
    <hyperlink ref="B62" location="'Table 43'!A1" display="Tabla 43" xr:uid="{00000000-0004-0000-0100-00002D000000}"/>
    <hyperlink ref="B63" location="'Table 44'!A1" display="Tabla 44" xr:uid="{00000000-0004-0000-0100-00002E000000}"/>
    <hyperlink ref="B64" location="'Table 45'!A1" display="Tabla 45" xr:uid="{00000000-0004-0000-0100-00002F000000}"/>
    <hyperlink ref="B67" location="'Table 46'!A1" display="Tabla 46" xr:uid="{00000000-0004-0000-0100-000030000000}"/>
    <hyperlink ref="B70" location="'Table 47'!A1" display="Tabla 47" xr:uid="{00000000-0004-0000-0100-000031000000}"/>
    <hyperlink ref="B71" location="'Table 48'!A1" display="Tabla 48" xr:uid="{00000000-0004-0000-0100-000032000000}"/>
    <hyperlink ref="B72" location="'Table 49'!A1" display="Tabla 49" xr:uid="{00000000-0004-0000-0100-000033000000}"/>
    <hyperlink ref="B75" location="'Table 50'!A1" display="Tabla 50" xr:uid="{00000000-0004-0000-0100-000034000000}"/>
    <hyperlink ref="B76" location="'Table 51'!A1" display="Tabla 51" xr:uid="{00000000-0004-0000-0100-000035000000}"/>
    <hyperlink ref="B77" location="'Table 52'!A1" display="Tabla 52" xr:uid="{00000000-0004-0000-0100-000036000000}"/>
    <hyperlink ref="B80" location="'Table 53'!A1" display="Tabla 53" xr:uid="{00000000-0004-0000-0100-000037000000}"/>
    <hyperlink ref="B81" location="'Table 54'!A1" display="Tabla 54" xr:uid="{00000000-0004-0000-0100-000038000000}"/>
    <hyperlink ref="B84" location="'Table 55'!A1" display="Tabla 55" xr:uid="{00000000-0004-0000-0100-000039000000}"/>
    <hyperlink ref="B85" location="'Table 56'!A1" display="Tabla 56" xr:uid="{00000000-0004-0000-0100-00003A000000}"/>
    <hyperlink ref="B86" location="'Table 57'!A1" display="Tabla 57" xr:uid="{00000000-0004-0000-0100-00003B000000}"/>
    <hyperlink ref="B91" location="'Table 60'!A1" display="Tabla 60" xr:uid="{00000000-0004-0000-0100-00003D000000}"/>
    <hyperlink ref="B94" location="'Table 61'!A1" display="Tabla 61" xr:uid="{00000000-0004-0000-0100-00003E000000}"/>
    <hyperlink ref="B95" location="'Table 62'!A1" display="Tabla 62" xr:uid="{00000000-0004-0000-0100-00003F000000}"/>
    <hyperlink ref="B100" location="'Table 63'!A1" display="Tabla 63" xr:uid="{00000000-0004-0000-0100-000040000000}"/>
    <hyperlink ref="B101" location="'Table 64'!A1" display="Tabla 64" xr:uid="{00000000-0004-0000-0100-000041000000}"/>
    <hyperlink ref="B90" location="'Table 59'!A1" display="Tabla 59" xr:uid="{00000000-0004-0000-0100-00008E000000}"/>
    <hyperlink ref="B110" location="'Table 79'!A1" display="Tabla 79" xr:uid="{00000000-0004-0000-0100-000092000000}"/>
    <hyperlink ref="B111" location="'Table 80'!A1" display="Tabla 80" xr:uid="{00000000-0004-0000-0100-000094000000}"/>
    <hyperlink ref="B89" location="'Table 58'!A1" display="Tabla 58" xr:uid="{00000000-0004-0000-0100-00003C000000}"/>
    <hyperlink ref="B33" location="'Table 16'!A1" display="Tabla 16" xr:uid="{DFCAD882-8ACD-4222-BBBB-1B20423900E5}"/>
    <hyperlink ref="B34" location="'Table 17'!A1" display="Tabla 17" xr:uid="{085D9FAF-7497-4B41-BFF6-A857527E1D5B}"/>
    <hyperlink ref="B31" location="'Table 14'!A1" display="Tabla 14" xr:uid="{2A08E6A7-092E-4460-BDD8-3FB2C2A56D1D}"/>
    <hyperlink ref="B32" location="'Table 15'!A1" display="Tabla 15" xr:uid="{A33E07BB-295E-4F84-826A-07E8C31DB9CB}"/>
    <hyperlink ref="B42" location="'Table 23'!A1" display="Tabla 23" xr:uid="{7FD9E79A-BC2E-4020-A353-B5FD8EB8E5B3}"/>
    <hyperlink ref="B23" location="'Table 9'!A1" display="Tabla 9" xr:uid="{1C116653-D9DB-421E-B2F7-F2733CC525F0}"/>
    <hyperlink ref="B24" location="'Table 10.a'!A1" display="Tabla 10.a" xr:uid="{63C87627-0072-48FA-A700-4661D52491CF}"/>
    <hyperlink ref="B25" location="'Table 10.b'!A1" display="Tabla 10.b" xr:uid="{E452DE33-48D7-4265-A571-DEF141C5BB1F}"/>
    <hyperlink ref="B26" location="'Table 11'!A1" display="Tabla 11" xr:uid="{F5255B64-0288-477B-9677-F396213D53DE}"/>
    <hyperlink ref="B102" location="'Table 65'!A1" display="Tabla 65" xr:uid="{12673E48-0ED5-4DD8-BD43-64489B99EBDC}"/>
    <hyperlink ref="B103" location="'Table 66'!A1" display="Tabla 66" xr:uid="{A189D89E-E681-4CF4-9037-2BE3EC4FD31C}"/>
    <hyperlink ref="B104" location="'Table 67'!A1" display="Tabla 67" xr:uid="{CD38FBE1-8F0C-4143-92A5-1507B91EBC41}"/>
    <hyperlink ref="B105" location="'Table 68'!A1" display="Tabla 68" xr:uid="{9E2BD0EE-3F07-489F-B9B8-354A2F7956B7}"/>
    <hyperlink ref="B108" location="'Table 77'!A1" display="Tabla 77" xr:uid="{C59FBD22-5E6D-4203-BF57-4B04FACD493A}"/>
    <hyperlink ref="B109" location="'Table 78'!A1" display="Tabla 78" xr:uid="{C5F63D35-A990-4B86-810F-513646D571C8}"/>
    <hyperlink ref="B112" location="'Table 81_A'!A1" display="Tabla 81_A" xr:uid="{86608708-FCE2-4F9C-BC6F-BB66B09BA2F9}"/>
    <hyperlink ref="B113" location="'Table 81_B'!A1" display="Tabla 81_B" xr:uid="{9BC05B97-5049-4367-8D8C-98064C621706}"/>
    <hyperlink ref="B114" location="'Table 81_C'!A1" display="Tabla 81_C" xr:uid="{4A9DB5FA-6444-4183-95F7-EAB46C21271E}"/>
  </hyperlinks>
  <pageMargins left="0.19685039370078741" right="0.11811023622047245" top="0.19685039370078741" bottom="0.35433070866141736" header="0.31496062992125984" footer="0.31496062992125984"/>
  <pageSetup paperSize="9" scale="72" fitToHeight="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2">
    <tabColor theme="4" tint="0.59999389629810485"/>
    <pageSetUpPr fitToPage="1"/>
  </sheetPr>
  <dimension ref="A2:O22"/>
  <sheetViews>
    <sheetView zoomScaleNormal="100" workbookViewId="0">
      <selection activeCell="A2" sqref="A2"/>
    </sheetView>
  </sheetViews>
  <sheetFormatPr baseColWidth="10" defaultColWidth="11.42578125" defaultRowHeight="15"/>
  <cols>
    <col min="1" max="1" width="12" style="1" customWidth="1"/>
    <col min="2" max="2" width="3.5703125" style="1" customWidth="1"/>
    <col min="3" max="3" width="5" style="1" customWidth="1"/>
    <col min="4" max="4" width="42.42578125" style="1" customWidth="1"/>
    <col min="5" max="5" width="11.42578125" style="1"/>
    <col min="6" max="6" width="12.5703125" style="1" bestFit="1" customWidth="1"/>
    <col min="7" max="7" width="11.5703125" style="1" bestFit="1" customWidth="1"/>
    <col min="8" max="8" width="19" style="1" customWidth="1"/>
    <col min="9" max="9" width="11.42578125" style="1"/>
    <col min="10" max="10" width="11.42578125" style="1" customWidth="1"/>
    <col min="11" max="11" width="11.42578125" style="1"/>
    <col min="12" max="12" width="16" style="1" customWidth="1"/>
    <col min="13" max="13" width="14.5703125" style="1" customWidth="1"/>
    <col min="14" max="14" width="14.28515625" style="1" customWidth="1"/>
    <col min="15" max="16384" width="11.42578125" style="1"/>
  </cols>
  <sheetData>
    <row r="2" spans="1:15" ht="15" customHeight="1">
      <c r="C2" s="1032" t="s">
        <v>912</v>
      </c>
      <c r="D2" s="1032"/>
      <c r="E2" s="1032"/>
      <c r="F2" s="1032"/>
      <c r="G2" s="1032"/>
      <c r="H2" s="1032"/>
      <c r="I2" s="1032"/>
      <c r="J2" s="1032"/>
      <c r="K2" s="1032"/>
      <c r="L2" s="1032"/>
      <c r="M2" s="1032"/>
      <c r="N2" s="1032"/>
      <c r="O2" s="1032"/>
    </row>
    <row r="3" spans="1:15" ht="15" customHeight="1">
      <c r="C3" s="1032"/>
      <c r="D3" s="1032"/>
      <c r="E3" s="1032"/>
      <c r="F3" s="1032"/>
      <c r="G3" s="1032"/>
      <c r="H3" s="1032"/>
      <c r="I3" s="1032"/>
      <c r="J3" s="1032"/>
      <c r="K3" s="1032"/>
      <c r="L3" s="1032"/>
      <c r="M3" s="1032"/>
      <c r="N3" s="1032"/>
      <c r="O3" s="1032"/>
    </row>
    <row r="4" spans="1:15">
      <c r="A4" s="199" t="s">
        <v>247</v>
      </c>
    </row>
    <row r="5" spans="1:15" ht="15.75">
      <c r="A5" s="42" t="s">
        <v>50</v>
      </c>
      <c r="C5" s="2"/>
      <c r="D5" s="2"/>
      <c r="E5" s="2"/>
      <c r="F5" s="2"/>
      <c r="G5" s="2"/>
      <c r="H5" s="2"/>
      <c r="I5" s="2"/>
      <c r="J5" s="2"/>
      <c r="K5" s="2"/>
    </row>
    <row r="6" spans="1:15">
      <c r="C6" s="85"/>
      <c r="D6" s="43"/>
      <c r="E6" s="153" t="s">
        <v>269</v>
      </c>
      <c r="F6" s="153" t="s">
        <v>270</v>
      </c>
      <c r="G6" s="153" t="s">
        <v>271</v>
      </c>
      <c r="H6" s="153" t="s">
        <v>272</v>
      </c>
      <c r="I6" s="153" t="s">
        <v>273</v>
      </c>
      <c r="J6" s="153" t="s">
        <v>913</v>
      </c>
      <c r="K6" s="153" t="s">
        <v>914</v>
      </c>
      <c r="L6" s="153" t="s">
        <v>347</v>
      </c>
      <c r="M6" s="153" t="s">
        <v>348</v>
      </c>
      <c r="N6" s="153" t="s">
        <v>408</v>
      </c>
    </row>
    <row r="7" spans="1:15" ht="64.5" customHeight="1" thickBot="1">
      <c r="C7" s="85"/>
      <c r="D7" s="441"/>
      <c r="E7" s="1040" t="s">
        <v>915</v>
      </c>
      <c r="F7" s="1040"/>
      <c r="G7" s="1040"/>
      <c r="H7" s="1040"/>
      <c r="I7" s="1040"/>
      <c r="J7" s="1041" t="s">
        <v>916</v>
      </c>
      <c r="K7" s="1041"/>
      <c r="L7" s="1042" t="s">
        <v>917</v>
      </c>
      <c r="M7" s="3"/>
      <c r="N7" s="3"/>
    </row>
    <row r="8" spans="1:15" ht="95.25" customHeight="1" thickBot="1">
      <c r="C8" s="85"/>
      <c r="D8" s="442" t="s">
        <v>918</v>
      </c>
      <c r="E8" s="443" t="s">
        <v>384</v>
      </c>
      <c r="F8" s="443" t="s">
        <v>919</v>
      </c>
      <c r="G8" s="443" t="s">
        <v>920</v>
      </c>
      <c r="H8" s="443" t="s">
        <v>921</v>
      </c>
      <c r="I8" s="443" t="s">
        <v>922</v>
      </c>
      <c r="J8" s="443" t="s">
        <v>923</v>
      </c>
      <c r="K8" s="443" t="s">
        <v>924</v>
      </c>
      <c r="L8" s="1043"/>
      <c r="M8" s="298" t="s">
        <v>925</v>
      </c>
      <c r="N8" s="298" t="s">
        <v>926</v>
      </c>
    </row>
    <row r="9" spans="1:15">
      <c r="C9" s="153">
        <v>1</v>
      </c>
      <c r="D9" s="86" t="s">
        <v>927</v>
      </c>
      <c r="E9" s="87">
        <v>0</v>
      </c>
      <c r="F9" s="87">
        <v>0</v>
      </c>
      <c r="G9" s="87">
        <v>0</v>
      </c>
      <c r="H9" s="87">
        <v>0</v>
      </c>
      <c r="I9" s="87">
        <v>0</v>
      </c>
      <c r="J9" s="88">
        <v>0</v>
      </c>
      <c r="K9" s="88">
        <v>0</v>
      </c>
      <c r="L9" s="89">
        <v>0</v>
      </c>
      <c r="M9" s="89">
        <v>0</v>
      </c>
      <c r="N9" s="89">
        <v>0</v>
      </c>
    </row>
    <row r="10" spans="1:15">
      <c r="C10" s="153">
        <v>2</v>
      </c>
      <c r="D10" s="90" t="s">
        <v>928</v>
      </c>
      <c r="E10" s="91" t="s">
        <v>398</v>
      </c>
      <c r="F10" s="91" t="s">
        <v>398</v>
      </c>
      <c r="G10" s="91" t="s">
        <v>398</v>
      </c>
      <c r="H10" s="91" t="s">
        <v>398</v>
      </c>
      <c r="I10" s="91" t="s">
        <v>398</v>
      </c>
      <c r="J10" s="91">
        <v>0</v>
      </c>
      <c r="K10" s="91">
        <v>0</v>
      </c>
      <c r="L10" s="92" t="s">
        <v>398</v>
      </c>
      <c r="M10" s="91" t="s">
        <v>398</v>
      </c>
      <c r="N10" s="91" t="s">
        <v>398</v>
      </c>
    </row>
    <row r="11" spans="1:15">
      <c r="C11" s="153">
        <v>3</v>
      </c>
      <c r="D11" s="101" t="s">
        <v>929</v>
      </c>
      <c r="E11" s="87">
        <v>0</v>
      </c>
      <c r="F11" s="87">
        <v>0</v>
      </c>
      <c r="G11" s="87">
        <v>0</v>
      </c>
      <c r="H11" s="87">
        <v>0</v>
      </c>
      <c r="I11" s="87">
        <v>0</v>
      </c>
      <c r="J11" s="88">
        <v>0</v>
      </c>
      <c r="K11" s="88">
        <v>0</v>
      </c>
      <c r="L11" s="87">
        <v>0</v>
      </c>
      <c r="M11" s="87">
        <v>0</v>
      </c>
      <c r="N11" s="87">
        <v>0</v>
      </c>
    </row>
    <row r="12" spans="1:15">
      <c r="C12" s="153">
        <v>4</v>
      </c>
      <c r="D12" s="101" t="s">
        <v>930</v>
      </c>
      <c r="E12" s="87">
        <v>0</v>
      </c>
      <c r="F12" s="87">
        <v>0</v>
      </c>
      <c r="G12" s="87">
        <v>0</v>
      </c>
      <c r="H12" s="87">
        <v>0</v>
      </c>
      <c r="I12" s="87">
        <v>0</v>
      </c>
      <c r="J12" s="88">
        <v>0</v>
      </c>
      <c r="K12" s="88">
        <v>0</v>
      </c>
      <c r="L12" s="87">
        <v>0</v>
      </c>
      <c r="M12" s="87">
        <v>0</v>
      </c>
      <c r="N12" s="87">
        <v>0</v>
      </c>
    </row>
    <row r="13" spans="1:15">
      <c r="C13" s="153">
        <v>5</v>
      </c>
      <c r="D13" s="101" t="s">
        <v>931</v>
      </c>
      <c r="E13" s="87">
        <v>0</v>
      </c>
      <c r="F13" s="87">
        <v>0</v>
      </c>
      <c r="G13" s="87">
        <v>0</v>
      </c>
      <c r="H13" s="87">
        <v>0</v>
      </c>
      <c r="I13" s="87">
        <v>0</v>
      </c>
      <c r="J13" s="88">
        <v>0</v>
      </c>
      <c r="K13" s="88">
        <v>0</v>
      </c>
      <c r="L13" s="87">
        <v>0</v>
      </c>
      <c r="M13" s="87">
        <v>0</v>
      </c>
      <c r="N13" s="87">
        <v>0</v>
      </c>
    </row>
    <row r="14" spans="1:15">
      <c r="C14" s="153">
        <v>6</v>
      </c>
      <c r="D14" s="101" t="s">
        <v>932</v>
      </c>
      <c r="E14" s="87">
        <v>0</v>
      </c>
      <c r="F14" s="87">
        <v>0</v>
      </c>
      <c r="G14" s="87">
        <v>0</v>
      </c>
      <c r="H14" s="87">
        <v>0</v>
      </c>
      <c r="I14" s="87">
        <v>0</v>
      </c>
      <c r="J14" s="88">
        <v>0</v>
      </c>
      <c r="K14" s="88">
        <v>0</v>
      </c>
      <c r="L14" s="87">
        <v>0</v>
      </c>
      <c r="M14" s="87">
        <v>0</v>
      </c>
      <c r="N14" s="87">
        <v>0</v>
      </c>
    </row>
    <row r="15" spans="1:15">
      <c r="C15" s="153">
        <v>7</v>
      </c>
      <c r="D15" s="101" t="s">
        <v>933</v>
      </c>
      <c r="E15" s="87">
        <v>0</v>
      </c>
      <c r="F15" s="87">
        <v>0</v>
      </c>
      <c r="G15" s="87">
        <v>0</v>
      </c>
      <c r="H15" s="87">
        <v>0</v>
      </c>
      <c r="I15" s="87">
        <v>0</v>
      </c>
      <c r="J15" s="88">
        <v>0</v>
      </c>
      <c r="K15" s="88">
        <v>0</v>
      </c>
      <c r="L15" s="87">
        <v>0</v>
      </c>
      <c r="M15" s="87">
        <v>0</v>
      </c>
      <c r="N15" s="87">
        <v>0</v>
      </c>
    </row>
    <row r="16" spans="1:15">
      <c r="C16" s="153">
        <v>8</v>
      </c>
      <c r="D16" s="90" t="s">
        <v>928</v>
      </c>
      <c r="E16" s="93" t="s">
        <v>398</v>
      </c>
      <c r="F16" s="93" t="s">
        <v>398</v>
      </c>
      <c r="G16" s="93" t="s">
        <v>398</v>
      </c>
      <c r="H16" s="93" t="s">
        <v>398</v>
      </c>
      <c r="I16" s="93" t="s">
        <v>398</v>
      </c>
      <c r="J16" s="94" t="s">
        <v>398</v>
      </c>
      <c r="K16" s="94" t="s">
        <v>398</v>
      </c>
      <c r="L16" s="95" t="s">
        <v>398</v>
      </c>
      <c r="M16" s="93" t="s">
        <v>398</v>
      </c>
      <c r="N16" s="93" t="s">
        <v>398</v>
      </c>
    </row>
    <row r="17" spans="3:14">
      <c r="C17" s="153">
        <v>9</v>
      </c>
      <c r="D17" s="90" t="s">
        <v>928</v>
      </c>
      <c r="E17" s="93" t="s">
        <v>398</v>
      </c>
      <c r="F17" s="93" t="s">
        <v>398</v>
      </c>
      <c r="G17" s="93" t="s">
        <v>398</v>
      </c>
      <c r="H17" s="93" t="s">
        <v>398</v>
      </c>
      <c r="I17" s="93" t="s">
        <v>398</v>
      </c>
      <c r="J17" s="94" t="s">
        <v>398</v>
      </c>
      <c r="K17" s="94" t="s">
        <v>398</v>
      </c>
      <c r="L17" s="95" t="s">
        <v>398</v>
      </c>
      <c r="M17" s="93" t="s">
        <v>398</v>
      </c>
      <c r="N17" s="93" t="s">
        <v>398</v>
      </c>
    </row>
    <row r="18" spans="3:14">
      <c r="C18" s="153">
        <v>10</v>
      </c>
      <c r="D18" s="101" t="s">
        <v>934</v>
      </c>
      <c r="E18" s="87">
        <v>0</v>
      </c>
      <c r="F18" s="87">
        <v>0</v>
      </c>
      <c r="G18" s="87">
        <v>0</v>
      </c>
      <c r="H18" s="87">
        <v>0</v>
      </c>
      <c r="I18" s="87">
        <v>0</v>
      </c>
      <c r="J18" s="88">
        <v>0</v>
      </c>
      <c r="K18" s="88">
        <v>0</v>
      </c>
      <c r="L18" s="87">
        <v>0</v>
      </c>
      <c r="M18" s="87">
        <v>0</v>
      </c>
      <c r="N18" s="87">
        <v>0</v>
      </c>
    </row>
    <row r="19" spans="3:14">
      <c r="C19" s="153">
        <v>11</v>
      </c>
      <c r="D19" s="90" t="s">
        <v>928</v>
      </c>
      <c r="E19" s="96" t="s">
        <v>398</v>
      </c>
      <c r="F19" s="96" t="s">
        <v>398</v>
      </c>
      <c r="G19" s="96" t="s">
        <v>398</v>
      </c>
      <c r="H19" s="96" t="s">
        <v>398</v>
      </c>
      <c r="I19" s="96" t="s">
        <v>398</v>
      </c>
      <c r="J19" s="96" t="s">
        <v>398</v>
      </c>
      <c r="K19" s="96" t="s">
        <v>398</v>
      </c>
      <c r="L19" s="97" t="s">
        <v>398</v>
      </c>
      <c r="M19" s="96" t="s">
        <v>398</v>
      </c>
      <c r="N19" s="96" t="s">
        <v>398</v>
      </c>
    </row>
    <row r="20" spans="3:14">
      <c r="C20" s="153">
        <v>12</v>
      </c>
      <c r="D20" s="98" t="s">
        <v>935</v>
      </c>
      <c r="E20" s="820" t="s">
        <v>398</v>
      </c>
      <c r="F20" s="820" t="s">
        <v>398</v>
      </c>
      <c r="G20" s="820" t="s">
        <v>398</v>
      </c>
      <c r="H20" s="820" t="s">
        <v>398</v>
      </c>
      <c r="I20" s="820" t="s">
        <v>398</v>
      </c>
      <c r="J20" s="820" t="s">
        <v>398</v>
      </c>
      <c r="K20" s="820" t="s">
        <v>398</v>
      </c>
      <c r="L20" s="99">
        <v>4751.5519999999997</v>
      </c>
      <c r="M20" s="99">
        <v>0</v>
      </c>
      <c r="N20" s="99">
        <v>0</v>
      </c>
    </row>
    <row r="22" spans="3:14">
      <c r="D22" s="281" t="s">
        <v>936</v>
      </c>
    </row>
  </sheetData>
  <sheetProtection sheet="1" objects="1" scenarios="1"/>
  <mergeCells count="4">
    <mergeCell ref="E7:I7"/>
    <mergeCell ref="J7:K7"/>
    <mergeCell ref="L7:L8"/>
    <mergeCell ref="C2:O3"/>
  </mergeCells>
  <pageMargins left="0" right="0" top="0" bottom="0" header="0.31496062992125984" footer="0.31496062992125984"/>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5">
    <tabColor rgb="FF002060"/>
  </sheetPr>
  <dimension ref="B7:M25"/>
  <sheetViews>
    <sheetView zoomScale="115" zoomScaleNormal="115" workbookViewId="0">
      <selection activeCell="F2" sqref="F2"/>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2" t="s">
        <v>2155</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6">
    <tabColor theme="4" tint="0.59999389629810485"/>
    <pageSetUpPr fitToPage="1"/>
  </sheetPr>
  <dimension ref="A2:J44"/>
  <sheetViews>
    <sheetView topLeftCell="A19" zoomScaleNormal="100" workbookViewId="0">
      <selection activeCell="D26" sqref="D26"/>
    </sheetView>
  </sheetViews>
  <sheetFormatPr baseColWidth="10" defaultColWidth="11.42578125" defaultRowHeight="15"/>
  <cols>
    <col min="1" max="1" width="12" style="1" customWidth="1"/>
    <col min="2" max="2" width="3.5703125" style="1" customWidth="1"/>
    <col min="3" max="3" width="7.5703125" style="1" bestFit="1" customWidth="1"/>
    <col min="4" max="4" width="68" style="1" customWidth="1"/>
    <col min="5" max="6" width="13" style="1" customWidth="1"/>
    <col min="7" max="7" width="22.5703125" style="1" customWidth="1"/>
    <col min="8" max="8" width="11.42578125" style="1"/>
    <col min="9" max="9" width="13" style="1" bestFit="1" customWidth="1"/>
    <col min="10" max="16384" width="11.42578125" style="1"/>
  </cols>
  <sheetData>
    <row r="2" spans="1:10" ht="15" customHeight="1">
      <c r="C2" s="1015" t="s">
        <v>937</v>
      </c>
      <c r="D2" s="1015"/>
      <c r="E2" s="1015"/>
      <c r="F2" s="1015"/>
      <c r="G2" s="1015"/>
    </row>
    <row r="3" spans="1:10" ht="15" customHeight="1">
      <c r="A3" s="201"/>
      <c r="C3" s="1015"/>
      <c r="D3" s="1015"/>
      <c r="E3" s="1015"/>
      <c r="F3" s="1015"/>
      <c r="G3" s="1015"/>
    </row>
    <row r="4" spans="1:10">
      <c r="A4" s="199" t="s">
        <v>247</v>
      </c>
    </row>
    <row r="5" spans="1:10" ht="15.75">
      <c r="A5" s="42" t="s">
        <v>938</v>
      </c>
      <c r="C5" s="2"/>
      <c r="D5" s="2"/>
      <c r="E5" s="2"/>
      <c r="F5" s="2"/>
      <c r="G5" s="2"/>
      <c r="H5" s="2"/>
      <c r="I5" s="2"/>
    </row>
    <row r="6" spans="1:10" ht="41.25" customHeight="1" thickBot="1">
      <c r="A6" s="44"/>
      <c r="B6" s="44"/>
      <c r="C6" s="1044"/>
      <c r="D6" s="1044"/>
      <c r="E6" s="1030" t="s">
        <v>284</v>
      </c>
      <c r="F6" s="1030"/>
      <c r="G6" s="576" t="s">
        <v>939</v>
      </c>
      <c r="H6" s="1045"/>
    </row>
    <row r="7" spans="1:10" ht="15.75" thickBot="1">
      <c r="A7" s="44"/>
      <c r="B7" s="44"/>
      <c r="C7" s="1044"/>
      <c r="D7" s="1044"/>
      <c r="E7" s="145" t="s">
        <v>269</v>
      </c>
      <c r="F7" s="146" t="s">
        <v>270</v>
      </c>
      <c r="G7" s="145" t="s">
        <v>271</v>
      </c>
      <c r="H7" s="1045"/>
    </row>
    <row r="8" spans="1:10" ht="15.75" thickBot="1">
      <c r="A8" s="44"/>
      <c r="B8" s="44"/>
      <c r="C8" s="1044"/>
      <c r="D8" s="1044"/>
      <c r="E8" s="612" t="s">
        <v>248</v>
      </c>
      <c r="F8" s="612" t="s">
        <v>940</v>
      </c>
      <c r="G8" s="612" t="s">
        <v>248</v>
      </c>
      <c r="H8" s="1045"/>
      <c r="I8" s="681"/>
    </row>
    <row r="9" spans="1:10">
      <c r="A9" s="44"/>
      <c r="B9" s="44"/>
      <c r="C9" s="363">
        <v>1</v>
      </c>
      <c r="D9" s="147" t="s">
        <v>941</v>
      </c>
      <c r="E9" s="148">
        <v>32950722.390999999</v>
      </c>
      <c r="F9" s="148">
        <v>35407039.905000001</v>
      </c>
      <c r="G9" s="148">
        <v>2636057.79128</v>
      </c>
      <c r="H9" s="44"/>
      <c r="I9" s="991"/>
      <c r="J9" s="680"/>
    </row>
    <row r="10" spans="1:10">
      <c r="A10" s="44"/>
      <c r="B10" s="44"/>
      <c r="C10" s="364">
        <v>2</v>
      </c>
      <c r="D10" s="149" t="s">
        <v>942</v>
      </c>
      <c r="E10" s="144">
        <v>28052255.522999998</v>
      </c>
      <c r="F10" s="144">
        <v>35407039.905000001</v>
      </c>
      <c r="G10" s="144">
        <v>2244180.44184</v>
      </c>
      <c r="H10" s="44"/>
      <c r="I10" s="991"/>
      <c r="J10" s="680"/>
    </row>
    <row r="11" spans="1:10">
      <c r="A11" s="44"/>
      <c r="B11" s="44"/>
      <c r="C11" s="364">
        <v>3</v>
      </c>
      <c r="D11" s="149" t="s">
        <v>943</v>
      </c>
      <c r="E11" s="144">
        <v>0</v>
      </c>
      <c r="F11" s="144">
        <v>0</v>
      </c>
      <c r="G11" s="144">
        <v>0</v>
      </c>
      <c r="H11" s="44"/>
      <c r="I11" s="680"/>
      <c r="J11" s="680"/>
    </row>
    <row r="12" spans="1:10">
      <c r="A12" s="44"/>
      <c r="B12" s="44"/>
      <c r="C12" s="364">
        <v>4</v>
      </c>
      <c r="D12" s="149" t="s">
        <v>944</v>
      </c>
      <c r="E12" s="144">
        <v>0</v>
      </c>
      <c r="F12" s="144">
        <v>0</v>
      </c>
      <c r="G12" s="144">
        <v>0</v>
      </c>
      <c r="H12" s="44"/>
      <c r="I12" s="680"/>
      <c r="J12" s="680"/>
    </row>
    <row r="13" spans="1:10">
      <c r="A13" s="44"/>
      <c r="B13" s="44"/>
      <c r="C13" s="364" t="s">
        <v>945</v>
      </c>
      <c r="D13" s="149" t="s">
        <v>946</v>
      </c>
      <c r="E13" s="144"/>
      <c r="F13" s="144"/>
      <c r="G13" s="144"/>
      <c r="H13" s="44"/>
      <c r="I13" s="680"/>
      <c r="J13" s="680"/>
    </row>
    <row r="14" spans="1:10">
      <c r="A14" s="44"/>
      <c r="B14" s="44"/>
      <c r="C14" s="364">
        <v>5</v>
      </c>
      <c r="D14" s="149" t="s">
        <v>947</v>
      </c>
      <c r="E14" s="144">
        <v>4898466.8680000007</v>
      </c>
      <c r="F14" s="144">
        <v>0</v>
      </c>
      <c r="G14" s="144">
        <v>391877.34943999996</v>
      </c>
      <c r="H14" s="44"/>
      <c r="I14" s="991"/>
      <c r="J14" s="680"/>
    </row>
    <row r="15" spans="1:10">
      <c r="A15" s="44"/>
      <c r="B15" s="44"/>
      <c r="C15" s="363">
        <v>6</v>
      </c>
      <c r="D15" s="147" t="s">
        <v>948</v>
      </c>
      <c r="E15" s="150">
        <v>163670.71799999999</v>
      </c>
      <c r="F15" s="150">
        <v>192316.74900000001</v>
      </c>
      <c r="G15" s="150">
        <v>13093.657440000001</v>
      </c>
      <c r="H15" s="44"/>
      <c r="I15" s="680"/>
      <c r="J15" s="680"/>
    </row>
    <row r="16" spans="1:10">
      <c r="A16" s="44"/>
      <c r="B16" s="44"/>
      <c r="C16" s="364">
        <v>7</v>
      </c>
      <c r="D16" s="149" t="s">
        <v>942</v>
      </c>
      <c r="E16" s="144">
        <v>157965</v>
      </c>
      <c r="F16" s="144">
        <v>172408</v>
      </c>
      <c r="G16" s="144">
        <v>12637.2</v>
      </c>
      <c r="H16" s="44"/>
      <c r="I16" s="680"/>
      <c r="J16" s="680"/>
    </row>
    <row r="17" spans="1:10">
      <c r="A17" s="44"/>
      <c r="B17" s="44"/>
      <c r="C17" s="364">
        <v>8</v>
      </c>
      <c r="D17" s="149" t="s">
        <v>949</v>
      </c>
      <c r="E17" s="144">
        <v>0</v>
      </c>
      <c r="F17" s="144">
        <v>0</v>
      </c>
      <c r="G17" s="144">
        <v>0</v>
      </c>
      <c r="H17" s="44"/>
      <c r="I17" s="680"/>
      <c r="J17" s="680"/>
    </row>
    <row r="18" spans="1:10">
      <c r="A18" s="44"/>
      <c r="B18" s="44"/>
      <c r="C18" s="364" t="s">
        <v>308</v>
      </c>
      <c r="D18" s="149" t="s">
        <v>950</v>
      </c>
      <c r="E18" s="144">
        <v>472.91</v>
      </c>
      <c r="F18" s="144">
        <v>655.94</v>
      </c>
      <c r="G18" s="144">
        <v>37.832799999999999</v>
      </c>
      <c r="H18" s="44"/>
      <c r="I18" s="680"/>
      <c r="J18" s="680"/>
    </row>
    <row r="19" spans="1:10">
      <c r="A19" s="44"/>
      <c r="B19" s="44"/>
      <c r="C19" s="364">
        <v>9</v>
      </c>
      <c r="D19" s="149" t="s">
        <v>951</v>
      </c>
      <c r="E19" s="144">
        <v>5232.808</v>
      </c>
      <c r="F19" s="144">
        <v>19252.809000000001</v>
      </c>
      <c r="G19" s="144">
        <v>418.62464</v>
      </c>
      <c r="H19" s="44"/>
      <c r="I19" s="680"/>
      <c r="J19" s="680"/>
    </row>
    <row r="20" spans="1:10">
      <c r="A20" s="44"/>
      <c r="B20" s="44"/>
      <c r="C20" s="363">
        <v>10</v>
      </c>
      <c r="D20" s="147" t="s">
        <v>952</v>
      </c>
      <c r="E20" s="150">
        <v>73508.593999999997</v>
      </c>
      <c r="F20" s="150">
        <v>83960.236999999994</v>
      </c>
      <c r="G20" s="150">
        <v>5880.6875200000004</v>
      </c>
      <c r="H20" s="44"/>
      <c r="I20" s="680"/>
      <c r="J20" s="680"/>
    </row>
    <row r="21" spans="1:10">
      <c r="A21" s="44"/>
      <c r="B21" s="44"/>
      <c r="C21" s="364" t="s">
        <v>314</v>
      </c>
      <c r="D21" s="149" t="s">
        <v>942</v>
      </c>
      <c r="E21" s="144">
        <v>0</v>
      </c>
      <c r="F21" s="144">
        <v>0</v>
      </c>
      <c r="G21" s="144">
        <v>0</v>
      </c>
      <c r="H21" s="44"/>
      <c r="I21" s="680"/>
      <c r="J21" s="680"/>
    </row>
    <row r="22" spans="1:10">
      <c r="A22" s="44"/>
      <c r="B22" s="44"/>
      <c r="C22" s="364" t="s">
        <v>953</v>
      </c>
      <c r="D22" s="149" t="s">
        <v>954</v>
      </c>
      <c r="E22" s="144">
        <v>73508.593999999997</v>
      </c>
      <c r="F22" s="144">
        <v>83960.236999999994</v>
      </c>
      <c r="G22" s="144">
        <v>5880.6875200000004</v>
      </c>
      <c r="H22" s="44"/>
      <c r="I22" s="680"/>
      <c r="J22" s="680"/>
    </row>
    <row r="23" spans="1:10">
      <c r="A23" s="44"/>
      <c r="B23" s="44"/>
      <c r="C23" s="364" t="s">
        <v>955</v>
      </c>
      <c r="D23" s="149" t="s">
        <v>956</v>
      </c>
      <c r="E23" s="144">
        <v>0</v>
      </c>
      <c r="F23" s="144">
        <v>0</v>
      </c>
      <c r="G23" s="144">
        <v>0</v>
      </c>
      <c r="H23" s="44"/>
      <c r="I23" s="680"/>
      <c r="J23" s="680"/>
    </row>
    <row r="24" spans="1:10">
      <c r="A24" s="44"/>
      <c r="B24" s="44"/>
      <c r="C24" s="363">
        <v>15</v>
      </c>
      <c r="D24" s="147" t="s">
        <v>957</v>
      </c>
      <c r="E24" s="150">
        <v>2222</v>
      </c>
      <c r="F24" s="150">
        <v>5367.7150000000001</v>
      </c>
      <c r="G24" s="150">
        <v>177.76</v>
      </c>
      <c r="H24" s="44"/>
      <c r="I24" s="680"/>
      <c r="J24" s="680"/>
    </row>
    <row r="25" spans="1:10">
      <c r="A25" s="44"/>
      <c r="B25" s="44"/>
      <c r="C25" s="363">
        <v>16</v>
      </c>
      <c r="D25" s="147" t="s">
        <v>958</v>
      </c>
      <c r="E25" s="150">
        <v>0</v>
      </c>
      <c r="F25" s="150">
        <v>0</v>
      </c>
      <c r="G25" s="150">
        <v>0</v>
      </c>
      <c r="H25" s="44"/>
      <c r="I25" s="680"/>
      <c r="J25" s="680"/>
    </row>
    <row r="26" spans="1:10">
      <c r="A26" s="44"/>
      <c r="B26" s="44"/>
      <c r="C26" s="364">
        <v>17</v>
      </c>
      <c r="D26" s="149" t="s">
        <v>959</v>
      </c>
      <c r="E26" s="144">
        <v>0</v>
      </c>
      <c r="F26" s="144">
        <v>0</v>
      </c>
      <c r="G26" s="144">
        <v>0</v>
      </c>
      <c r="H26" s="44"/>
      <c r="I26" s="680"/>
      <c r="J26" s="680"/>
    </row>
    <row r="27" spans="1:10">
      <c r="A27" s="44"/>
      <c r="B27" s="44"/>
      <c r="C27" s="364">
        <v>18</v>
      </c>
      <c r="D27" s="149" t="s">
        <v>960</v>
      </c>
      <c r="E27" s="144">
        <v>0</v>
      </c>
      <c r="F27" s="144">
        <v>0</v>
      </c>
      <c r="G27" s="144">
        <v>0</v>
      </c>
      <c r="H27" s="44"/>
      <c r="I27" s="680"/>
      <c r="J27" s="680"/>
    </row>
    <row r="28" spans="1:10">
      <c r="A28" s="44"/>
      <c r="B28" s="44"/>
      <c r="C28" s="364">
        <v>19</v>
      </c>
      <c r="D28" s="149" t="s">
        <v>961</v>
      </c>
      <c r="E28" s="144">
        <v>0</v>
      </c>
      <c r="F28" s="144">
        <v>0</v>
      </c>
      <c r="G28" s="144">
        <v>0</v>
      </c>
      <c r="H28" s="44"/>
      <c r="I28" s="680"/>
      <c r="J28" s="680"/>
    </row>
    <row r="29" spans="1:10">
      <c r="A29" s="44"/>
      <c r="B29" s="44"/>
      <c r="C29" s="364" t="s">
        <v>962</v>
      </c>
      <c r="D29" s="149" t="s">
        <v>963</v>
      </c>
      <c r="E29" s="144">
        <v>0</v>
      </c>
      <c r="F29" s="144">
        <v>0</v>
      </c>
      <c r="G29" s="144">
        <v>0</v>
      </c>
      <c r="H29" s="44"/>
      <c r="I29" s="680"/>
      <c r="J29" s="680"/>
    </row>
    <row r="30" spans="1:10">
      <c r="A30" s="44"/>
      <c r="B30" s="44"/>
      <c r="C30" s="363">
        <v>20</v>
      </c>
      <c r="D30" s="147" t="s">
        <v>964</v>
      </c>
      <c r="E30" s="150">
        <v>72456.729000000007</v>
      </c>
      <c r="F30" s="150">
        <v>88563.062999999995</v>
      </c>
      <c r="G30" s="150">
        <v>5796.5383199999997</v>
      </c>
      <c r="H30" s="44"/>
      <c r="I30" s="680"/>
      <c r="J30" s="680"/>
    </row>
    <row r="31" spans="1:10">
      <c r="A31" s="44"/>
      <c r="B31" s="44"/>
      <c r="C31" s="364">
        <v>21</v>
      </c>
      <c r="D31" s="149" t="s">
        <v>965</v>
      </c>
      <c r="E31" s="144">
        <v>0</v>
      </c>
      <c r="F31" s="144">
        <v>0</v>
      </c>
      <c r="G31" s="144">
        <v>0</v>
      </c>
      <c r="H31" s="44"/>
      <c r="I31" s="680"/>
      <c r="J31" s="680"/>
    </row>
    <row r="32" spans="1:10">
      <c r="A32" s="44"/>
      <c r="B32" s="44"/>
      <c r="C32" s="364" t="s">
        <v>966</v>
      </c>
      <c r="D32" s="149" t="s">
        <v>967</v>
      </c>
      <c r="E32" s="144">
        <v>72456.729000000007</v>
      </c>
      <c r="F32" s="144">
        <v>88563.062999999995</v>
      </c>
      <c r="G32" s="144">
        <v>5796.5383199999997</v>
      </c>
      <c r="H32" s="44"/>
      <c r="I32" s="680"/>
      <c r="J32" s="680"/>
    </row>
    <row r="33" spans="1:10">
      <c r="A33" s="44"/>
      <c r="B33" s="44"/>
      <c r="C33" s="364">
        <v>22</v>
      </c>
      <c r="D33" s="149" t="s">
        <v>968</v>
      </c>
      <c r="E33" s="144">
        <v>0</v>
      </c>
      <c r="F33" s="144">
        <v>0</v>
      </c>
      <c r="G33" s="144">
        <v>0</v>
      </c>
      <c r="H33" s="44"/>
      <c r="I33" s="680"/>
      <c r="J33" s="680"/>
    </row>
    <row r="34" spans="1:10">
      <c r="A34" s="44"/>
      <c r="B34" s="44"/>
      <c r="C34" s="364" t="s">
        <v>969</v>
      </c>
      <c r="D34" s="149" t="s">
        <v>970</v>
      </c>
      <c r="E34" s="144">
        <v>0</v>
      </c>
      <c r="F34" s="144">
        <v>0</v>
      </c>
      <c r="G34" s="144">
        <v>0</v>
      </c>
      <c r="H34" s="44"/>
      <c r="I34" s="680"/>
      <c r="J34" s="680"/>
    </row>
    <row r="35" spans="1:10">
      <c r="A35" s="44"/>
      <c r="B35" s="44"/>
      <c r="C35" s="364">
        <v>23</v>
      </c>
      <c r="D35" s="149" t="s">
        <v>971</v>
      </c>
      <c r="E35" s="144">
        <v>0</v>
      </c>
      <c r="F35" s="144">
        <v>0</v>
      </c>
      <c r="G35" s="144">
        <v>0</v>
      </c>
      <c r="H35" s="44"/>
      <c r="I35" s="680"/>
      <c r="J35" s="680"/>
    </row>
    <row r="36" spans="1:10">
      <c r="A36" s="44"/>
      <c r="B36" s="44"/>
      <c r="C36" s="363">
        <v>24</v>
      </c>
      <c r="D36" s="147" t="s">
        <v>972</v>
      </c>
      <c r="E36" s="150">
        <v>3803641.8939999999</v>
      </c>
      <c r="F36" s="150">
        <v>3339031.8760000002</v>
      </c>
      <c r="G36" s="150">
        <v>304291.35152000003</v>
      </c>
      <c r="H36" s="44"/>
      <c r="I36" s="680"/>
      <c r="J36" s="680"/>
    </row>
    <row r="37" spans="1:10">
      <c r="A37" s="44"/>
      <c r="B37" s="44"/>
      <c r="C37" s="363" t="s">
        <v>973</v>
      </c>
      <c r="D37" s="147" t="s">
        <v>974</v>
      </c>
      <c r="E37" s="150">
        <v>0</v>
      </c>
      <c r="F37" s="150">
        <v>0</v>
      </c>
      <c r="G37" s="150">
        <v>0</v>
      </c>
      <c r="H37" s="44"/>
      <c r="I37" s="680"/>
      <c r="J37" s="680"/>
    </row>
    <row r="38" spans="1:10" ht="30">
      <c r="A38" s="44"/>
      <c r="B38" s="44"/>
      <c r="C38" s="363">
        <v>25</v>
      </c>
      <c r="D38" s="147" t="s">
        <v>975</v>
      </c>
      <c r="E38" s="150">
        <v>1680145.41</v>
      </c>
      <c r="F38" s="150">
        <v>1719061.7475000001</v>
      </c>
      <c r="G38" s="150">
        <v>134411.63279999999</v>
      </c>
      <c r="H38" s="44"/>
      <c r="I38" s="680"/>
      <c r="J38" s="680"/>
    </row>
    <row r="39" spans="1:10">
      <c r="A39" s="44"/>
      <c r="B39" s="44"/>
      <c r="C39" s="363">
        <v>26</v>
      </c>
      <c r="D39" s="147" t="s">
        <v>976</v>
      </c>
      <c r="E39" s="150">
        <v>50</v>
      </c>
      <c r="F39" s="150">
        <v>0</v>
      </c>
      <c r="G39" s="150">
        <v>0</v>
      </c>
      <c r="H39" s="44"/>
      <c r="I39" s="680"/>
      <c r="J39" s="680"/>
    </row>
    <row r="40" spans="1:10">
      <c r="A40" s="44"/>
      <c r="B40" s="44"/>
      <c r="C40" s="363">
        <v>27</v>
      </c>
      <c r="D40" s="147" t="s">
        <v>977</v>
      </c>
      <c r="E40" s="150">
        <v>0</v>
      </c>
      <c r="F40" s="150">
        <v>0</v>
      </c>
      <c r="G40" s="150">
        <v>0</v>
      </c>
      <c r="H40" s="44"/>
      <c r="I40" s="680"/>
      <c r="J40" s="680"/>
    </row>
    <row r="41" spans="1:10" ht="23.65" customHeight="1">
      <c r="A41" s="44"/>
      <c r="B41" s="44"/>
      <c r="C41" s="363">
        <v>28</v>
      </c>
      <c r="D41" s="147" t="s">
        <v>978</v>
      </c>
      <c r="E41" s="150">
        <v>0</v>
      </c>
      <c r="F41" s="150">
        <v>0</v>
      </c>
      <c r="G41" s="150">
        <v>0</v>
      </c>
      <c r="H41" s="44"/>
      <c r="I41" s="680"/>
      <c r="J41" s="680"/>
    </row>
    <row r="42" spans="1:10">
      <c r="A42" s="44"/>
      <c r="B42" s="44"/>
      <c r="C42" s="365">
        <v>29</v>
      </c>
      <c r="D42" s="151" t="s">
        <v>979</v>
      </c>
      <c r="E42" s="152">
        <v>37066222.325999998</v>
      </c>
      <c r="F42" s="152">
        <v>39116279.545000002</v>
      </c>
      <c r="G42" s="152">
        <v>2965297.78608</v>
      </c>
      <c r="H42" s="44"/>
      <c r="I42" s="991"/>
      <c r="J42" s="680"/>
    </row>
    <row r="43" spans="1:10">
      <c r="A43" s="44"/>
      <c r="B43" s="44"/>
      <c r="C43" s="44"/>
      <c r="D43" s="44"/>
      <c r="E43" s="44"/>
      <c r="F43" s="44"/>
      <c r="G43" s="44"/>
      <c r="H43" s="44"/>
    </row>
    <row r="44" spans="1:10">
      <c r="D44" s="281" t="s">
        <v>345</v>
      </c>
    </row>
  </sheetData>
  <sheetProtection sheet="1" objects="1" scenarios="1"/>
  <mergeCells count="4">
    <mergeCell ref="C6:D8"/>
    <mergeCell ref="E6:F6"/>
    <mergeCell ref="H6:H8"/>
    <mergeCell ref="C2:G3"/>
  </mergeCells>
  <pageMargins left="0" right="0" top="0" bottom="0" header="0.31496062992125984" footer="0.31496062992125984"/>
  <pageSetup paperSize="9" scale="6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9">
    <tabColor theme="4" tint="0.59999389629810485"/>
  </sheetPr>
  <dimension ref="A2:L18"/>
  <sheetViews>
    <sheetView workbookViewId="0">
      <selection activeCell="E14" sqref="E14"/>
    </sheetView>
  </sheetViews>
  <sheetFormatPr baseColWidth="10" defaultColWidth="11.42578125" defaultRowHeight="15"/>
  <cols>
    <col min="1" max="1" width="12" style="1" customWidth="1"/>
    <col min="2" max="2" width="3.5703125" style="1" customWidth="1"/>
    <col min="3" max="4" width="11.42578125" style="1" customWidth="1"/>
    <col min="5" max="5" width="63.5703125" style="1" customWidth="1"/>
    <col min="6" max="6" width="11.42578125" style="1" customWidth="1"/>
    <col min="7" max="16384" width="11.42578125" style="1"/>
  </cols>
  <sheetData>
    <row r="2" spans="1:12" ht="15" customHeight="1">
      <c r="C2" s="1006" t="s">
        <v>980</v>
      </c>
      <c r="D2" s="1006"/>
      <c r="E2" s="1006"/>
      <c r="F2" s="1006"/>
      <c r="G2" s="1006"/>
      <c r="H2" s="1006"/>
      <c r="I2" s="1006"/>
      <c r="J2" s="1006"/>
      <c r="K2" s="1006"/>
    </row>
    <row r="3" spans="1:12" ht="15" customHeight="1">
      <c r="A3" s="201"/>
      <c r="C3" s="1006"/>
      <c r="D3" s="1006"/>
      <c r="E3" s="1006"/>
      <c r="F3" s="1006"/>
      <c r="G3" s="1006"/>
      <c r="H3" s="1006"/>
      <c r="I3" s="1006"/>
      <c r="J3" s="1006"/>
      <c r="K3" s="1006"/>
    </row>
    <row r="4" spans="1:12">
      <c r="A4" s="199" t="s">
        <v>247</v>
      </c>
    </row>
    <row r="5" spans="1:12" ht="15.75">
      <c r="A5" s="42"/>
      <c r="C5" s="2"/>
      <c r="D5" s="2"/>
      <c r="E5" s="2"/>
      <c r="F5" s="2"/>
      <c r="G5" s="2"/>
      <c r="H5" s="2"/>
      <c r="I5" s="2"/>
      <c r="J5" s="2"/>
      <c r="K5" s="2"/>
      <c r="L5" s="2"/>
    </row>
    <row r="6" spans="1:12">
      <c r="D6" s="2"/>
      <c r="E6" s="2"/>
      <c r="F6" s="2"/>
    </row>
    <row r="7" spans="1:12" ht="29.25" customHeight="1">
      <c r="D7" s="1046" t="s">
        <v>58</v>
      </c>
      <c r="E7" s="1046"/>
    </row>
    <row r="8" spans="1:12" s="24" customFormat="1" ht="12.6" customHeight="1">
      <c r="D8" s="684" t="s">
        <v>981</v>
      </c>
      <c r="E8" s="682" t="s">
        <v>982</v>
      </c>
    </row>
    <row r="9" spans="1:12" s="24" customFormat="1" ht="12.6" customHeight="1">
      <c r="D9" s="685" t="s">
        <v>983</v>
      </c>
      <c r="E9" s="683" t="s">
        <v>984</v>
      </c>
    </row>
    <row r="10" spans="1:12" s="24" customFormat="1" ht="12.6" customHeight="1">
      <c r="D10" s="685" t="s">
        <v>985</v>
      </c>
      <c r="E10" s="683" t="s">
        <v>986</v>
      </c>
    </row>
    <row r="11" spans="1:12" s="24" customFormat="1" ht="12.6" customHeight="1">
      <c r="D11" s="685" t="s">
        <v>987</v>
      </c>
      <c r="E11" s="683" t="s">
        <v>988</v>
      </c>
    </row>
    <row r="12" spans="1:12" s="24" customFormat="1" ht="12.6" customHeight="1">
      <c r="D12" s="685" t="s">
        <v>989</v>
      </c>
      <c r="E12" s="683" t="s">
        <v>990</v>
      </c>
    </row>
    <row r="13" spans="1:12" s="24" customFormat="1" ht="12.6" customHeight="1">
      <c r="D13" s="685" t="s">
        <v>991</v>
      </c>
      <c r="E13" s="683" t="s">
        <v>992</v>
      </c>
    </row>
    <row r="14" spans="1:12" s="24" customFormat="1" ht="12.6" customHeight="1">
      <c r="D14" s="685" t="s">
        <v>993</v>
      </c>
      <c r="E14" s="683" t="s">
        <v>994</v>
      </c>
    </row>
    <row r="15" spans="1:12" s="24" customFormat="1" ht="12.6" customHeight="1">
      <c r="D15" s="685" t="s">
        <v>995</v>
      </c>
      <c r="E15" s="683" t="s">
        <v>996</v>
      </c>
    </row>
    <row r="16" spans="1:12" s="24" customFormat="1" ht="12.6" customHeight="1">
      <c r="D16" s="685" t="s">
        <v>997</v>
      </c>
      <c r="E16" s="683" t="s">
        <v>998</v>
      </c>
    </row>
    <row r="17" spans="4:5" s="24" customFormat="1" ht="12.6" customHeight="1">
      <c r="D17" s="685" t="s">
        <v>999</v>
      </c>
      <c r="E17" s="683" t="s">
        <v>1000</v>
      </c>
    </row>
    <row r="18" spans="4:5">
      <c r="D18" s="2"/>
      <c r="E18" s="2"/>
    </row>
  </sheetData>
  <sheetProtection sheet="1" objects="1" scenarios="1"/>
  <mergeCells count="2">
    <mergeCell ref="C2:K3"/>
    <mergeCell ref="D7:E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6624-95DF-46EE-9C5C-07AEEE93FAB4}">
  <sheetPr codeName="Hoja146">
    <tabColor theme="4" tint="0.59999389629810485"/>
    <pageSetUpPr fitToPage="1"/>
  </sheetPr>
  <dimension ref="A2:S65"/>
  <sheetViews>
    <sheetView topLeftCell="A20" zoomScaleNormal="100" workbookViewId="0">
      <selection activeCell="D24" sqref="D24"/>
    </sheetView>
  </sheetViews>
  <sheetFormatPr baseColWidth="10" defaultColWidth="11" defaultRowHeight="15"/>
  <cols>
    <col min="1" max="2" width="11" style="1"/>
    <col min="3" max="3" width="6" style="1" customWidth="1"/>
    <col min="4" max="4" width="53" style="1" customWidth="1"/>
    <col min="5" max="5" width="25.5703125" style="1" customWidth="1"/>
    <col min="6" max="10" width="11.42578125" style="1" customWidth="1"/>
    <col min="11" max="11" width="14" style="1" customWidth="1"/>
    <col min="12" max="13" width="15.5703125" style="1" customWidth="1"/>
    <col min="14" max="14" width="32" style="1" customWidth="1"/>
    <col min="15" max="18" width="11" style="1"/>
    <col min="19" max="19" width="14.42578125" style="1" customWidth="1"/>
    <col min="20" max="16384" width="11" style="1"/>
  </cols>
  <sheetData>
    <row r="2" spans="1:19" ht="15" customHeight="1">
      <c r="C2" s="1019" t="s">
        <v>1001</v>
      </c>
      <c r="D2" s="1019"/>
      <c r="E2" s="1019"/>
      <c r="F2" s="1019"/>
      <c r="G2" s="1019"/>
      <c r="H2" s="1019"/>
      <c r="I2" s="1019"/>
      <c r="J2" s="1019"/>
      <c r="K2" s="1019"/>
    </row>
    <row r="3" spans="1:19" ht="15" customHeight="1">
      <c r="C3" s="1019"/>
      <c r="D3" s="1019"/>
      <c r="E3" s="1019"/>
      <c r="F3" s="1019"/>
      <c r="G3" s="1019"/>
      <c r="H3" s="1019"/>
      <c r="I3" s="1019"/>
      <c r="J3" s="1019"/>
      <c r="K3" s="1019"/>
    </row>
    <row r="4" spans="1:19">
      <c r="A4" s="199" t="s">
        <v>247</v>
      </c>
    </row>
    <row r="5" spans="1:19" ht="18" customHeight="1">
      <c r="A5" s="42" t="s">
        <v>60</v>
      </c>
      <c r="C5" s="2"/>
      <c r="D5" s="2"/>
      <c r="E5" s="2"/>
      <c r="F5" s="2"/>
      <c r="G5" s="2"/>
      <c r="H5" s="2"/>
      <c r="I5" s="2"/>
    </row>
    <row r="6" spans="1:19" ht="15.75">
      <c r="A6" s="42"/>
      <c r="C6" s="2"/>
      <c r="D6" s="2"/>
      <c r="E6" s="2"/>
      <c r="F6" s="2"/>
      <c r="G6" s="2"/>
      <c r="H6" s="2"/>
      <c r="I6" s="2"/>
    </row>
    <row r="7" spans="1:19" ht="27" customHeight="1">
      <c r="C7" s="732"/>
      <c r="D7" s="732"/>
      <c r="E7" s="733" t="s">
        <v>269</v>
      </c>
      <c r="F7" s="733" t="s">
        <v>270</v>
      </c>
      <c r="G7" s="733" t="s">
        <v>271</v>
      </c>
      <c r="H7" s="733" t="s">
        <v>272</v>
      </c>
      <c r="I7" s="733" t="s">
        <v>273</v>
      </c>
      <c r="J7" s="733" t="s">
        <v>347</v>
      </c>
      <c r="K7" s="632"/>
      <c r="L7" s="632"/>
      <c r="M7" s="632"/>
      <c r="N7" s="632"/>
      <c r="O7" s="632"/>
      <c r="P7" s="632"/>
      <c r="Q7" s="632"/>
      <c r="R7" s="632"/>
      <c r="S7" s="632"/>
    </row>
    <row r="8" spans="1:19" ht="53.25" customHeight="1" thickBot="1">
      <c r="C8" s="732"/>
      <c r="D8" s="732"/>
      <c r="E8" s="734" t="s">
        <v>1002</v>
      </c>
      <c r="F8" s="1048" t="s">
        <v>1003</v>
      </c>
      <c r="G8" s="1049"/>
      <c r="H8" s="1049"/>
      <c r="I8" s="1049"/>
      <c r="J8" s="1049"/>
      <c r="K8" s="735"/>
      <c r="L8" s="735"/>
      <c r="M8" s="735"/>
      <c r="N8" s="735"/>
      <c r="O8" s="1047"/>
      <c r="P8" s="1047"/>
      <c r="Q8" s="1047"/>
      <c r="R8" s="1047"/>
      <c r="S8" s="1047"/>
    </row>
    <row r="9" spans="1:19" ht="57.75" customHeight="1" thickBot="1">
      <c r="C9" s="732"/>
      <c r="D9" s="732"/>
      <c r="E9" s="737" t="s">
        <v>1004</v>
      </c>
      <c r="F9" s="738" t="s">
        <v>1004</v>
      </c>
      <c r="G9" s="738" t="s">
        <v>1005</v>
      </c>
      <c r="H9" s="738" t="s">
        <v>1006</v>
      </c>
      <c r="I9" s="738" t="s">
        <v>1007</v>
      </c>
      <c r="J9" s="739" t="s">
        <v>1008</v>
      </c>
      <c r="K9" s="740"/>
      <c r="L9" s="740"/>
      <c r="M9" s="740"/>
      <c r="N9" s="735"/>
      <c r="O9" s="1047"/>
      <c r="P9" s="1047"/>
      <c r="Q9" s="1047"/>
      <c r="R9" s="1047"/>
      <c r="S9" s="1047"/>
    </row>
    <row r="10" spans="1:19" ht="30.75" customHeight="1">
      <c r="B10" s="741"/>
      <c r="C10" s="628" t="s">
        <v>1009</v>
      </c>
      <c r="D10" s="628"/>
      <c r="E10" s="742"/>
      <c r="F10" s="743"/>
      <c r="G10" s="743"/>
      <c r="H10" s="743"/>
      <c r="I10" s="743"/>
      <c r="J10" s="743"/>
      <c r="K10" s="744"/>
      <c r="L10" s="745"/>
      <c r="M10" s="745"/>
      <c r="N10" s="746"/>
      <c r="O10" s="745"/>
      <c r="P10" s="745"/>
      <c r="Q10" s="744"/>
      <c r="R10" s="745"/>
      <c r="S10" s="745"/>
    </row>
    <row r="11" spans="1:19" ht="32.25" customHeight="1">
      <c r="B11" s="623"/>
      <c r="C11" s="623" t="s">
        <v>1010</v>
      </c>
      <c r="D11" s="642" t="s">
        <v>1011</v>
      </c>
      <c r="E11" s="747">
        <v>9010593.7249999996</v>
      </c>
      <c r="F11" s="748"/>
      <c r="G11" s="748"/>
      <c r="H11" s="748"/>
      <c r="I11" s="748"/>
      <c r="J11" s="748"/>
      <c r="K11" s="749"/>
      <c r="L11" s="749"/>
      <c r="M11" s="749"/>
      <c r="N11" s="732"/>
      <c r="O11" s="750"/>
      <c r="P11" s="750"/>
      <c r="Q11" s="751"/>
      <c r="R11" s="749"/>
      <c r="S11" s="749"/>
    </row>
    <row r="12" spans="1:19" ht="32.25" customHeight="1">
      <c r="B12" s="623"/>
      <c r="C12" s="623" t="s">
        <v>1012</v>
      </c>
      <c r="D12" s="642" t="s">
        <v>1013</v>
      </c>
      <c r="E12" s="747">
        <v>7010593.7249999996</v>
      </c>
      <c r="F12" s="752"/>
      <c r="G12" s="752"/>
      <c r="H12" s="752"/>
      <c r="I12" s="752"/>
      <c r="J12" s="752"/>
      <c r="K12" s="749"/>
      <c r="L12" s="749"/>
      <c r="M12" s="749"/>
      <c r="N12" s="732"/>
      <c r="O12" s="750"/>
      <c r="P12" s="750"/>
      <c r="Q12" s="751"/>
      <c r="R12" s="749"/>
      <c r="S12" s="749"/>
    </row>
    <row r="13" spans="1:19" ht="32.25" customHeight="1">
      <c r="B13" s="623"/>
      <c r="C13" s="623" t="s">
        <v>1014</v>
      </c>
      <c r="D13" s="642" t="s">
        <v>1015</v>
      </c>
      <c r="E13" s="747">
        <v>37066222.410999998</v>
      </c>
      <c r="F13" s="748"/>
      <c r="G13" s="748"/>
      <c r="H13" s="748"/>
      <c r="I13" s="748"/>
      <c r="J13" s="748"/>
      <c r="K13" s="749"/>
      <c r="L13" s="749"/>
      <c r="M13" s="749"/>
      <c r="N13" s="732"/>
      <c r="O13" s="750"/>
      <c r="P13" s="750"/>
      <c r="Q13" s="751"/>
      <c r="R13" s="749"/>
      <c r="S13" s="749"/>
    </row>
    <row r="14" spans="1:19" ht="32.25" customHeight="1">
      <c r="B14" s="623"/>
      <c r="C14" s="623" t="s">
        <v>1016</v>
      </c>
      <c r="D14" s="642" t="s">
        <v>1017</v>
      </c>
      <c r="E14" s="815">
        <v>0.24309446999999998</v>
      </c>
      <c r="F14" s="748"/>
      <c r="G14" s="748"/>
      <c r="H14" s="748"/>
      <c r="I14" s="748"/>
      <c r="J14" s="748"/>
      <c r="K14" s="749"/>
      <c r="L14" s="749"/>
      <c r="M14" s="749"/>
      <c r="N14" s="732"/>
      <c r="O14" s="750"/>
      <c r="P14" s="750"/>
      <c r="Q14" s="751"/>
      <c r="R14" s="749"/>
      <c r="S14" s="749"/>
    </row>
    <row r="15" spans="1:19" ht="32.25" customHeight="1">
      <c r="B15" s="623"/>
      <c r="C15" s="623" t="s">
        <v>562</v>
      </c>
      <c r="D15" s="642" t="s">
        <v>1013</v>
      </c>
      <c r="E15" s="816">
        <v>0.18913699</v>
      </c>
      <c r="F15" s="752" t="s">
        <v>398</v>
      </c>
      <c r="G15" s="752" t="s">
        <v>398</v>
      </c>
      <c r="H15" s="752" t="s">
        <v>398</v>
      </c>
      <c r="I15" s="752" t="s">
        <v>398</v>
      </c>
      <c r="J15" s="752" t="s">
        <v>398</v>
      </c>
      <c r="K15" s="749"/>
      <c r="L15" s="749"/>
      <c r="M15" s="749"/>
      <c r="N15" s="732"/>
      <c r="O15" s="750"/>
      <c r="P15" s="750"/>
      <c r="Q15" s="751"/>
      <c r="R15" s="749"/>
      <c r="S15" s="749"/>
    </row>
    <row r="16" spans="1:19" ht="32.25" customHeight="1">
      <c r="B16" s="623"/>
      <c r="C16" s="623" t="s">
        <v>1018</v>
      </c>
      <c r="D16" s="642" t="s">
        <v>1019</v>
      </c>
      <c r="E16" s="753">
        <v>84714931.125</v>
      </c>
      <c r="F16" s="748"/>
      <c r="G16" s="748"/>
      <c r="H16" s="748"/>
      <c r="I16" s="748"/>
      <c r="J16" s="748"/>
      <c r="K16" s="749"/>
      <c r="L16" s="749"/>
      <c r="M16" s="749"/>
      <c r="N16" s="732"/>
      <c r="O16" s="750"/>
      <c r="P16" s="750"/>
      <c r="Q16" s="751"/>
      <c r="R16" s="749"/>
      <c r="S16" s="749"/>
    </row>
    <row r="17" spans="2:19" ht="32.25" customHeight="1">
      <c r="B17" s="623"/>
      <c r="C17" s="623" t="s">
        <v>1020</v>
      </c>
      <c r="D17" s="642" t="s">
        <v>1021</v>
      </c>
      <c r="E17" s="815">
        <v>0.10636369999999999</v>
      </c>
      <c r="F17" s="748"/>
      <c r="G17" s="748"/>
      <c r="H17" s="748"/>
      <c r="I17" s="748"/>
      <c r="J17" s="748"/>
      <c r="K17" s="749"/>
      <c r="L17" s="749"/>
      <c r="M17" s="749"/>
      <c r="N17" s="732"/>
      <c r="O17" s="750"/>
      <c r="P17" s="750"/>
      <c r="Q17" s="751"/>
      <c r="R17" s="749"/>
      <c r="S17" s="749"/>
    </row>
    <row r="18" spans="2:19" ht="32.25" customHeight="1">
      <c r="B18" s="623"/>
      <c r="C18" s="623" t="s">
        <v>1022</v>
      </c>
      <c r="D18" s="642" t="s">
        <v>1013</v>
      </c>
      <c r="E18" s="816">
        <v>8.2755109999999993E-2</v>
      </c>
      <c r="F18" s="752"/>
      <c r="G18" s="752"/>
      <c r="H18" s="752"/>
      <c r="I18" s="752"/>
      <c r="J18" s="752"/>
      <c r="K18" s="749"/>
      <c r="L18" s="749"/>
      <c r="M18" s="749"/>
      <c r="N18" s="732"/>
      <c r="O18" s="750"/>
      <c r="P18" s="750"/>
      <c r="Q18" s="751"/>
      <c r="R18" s="749"/>
      <c r="S18" s="749"/>
    </row>
    <row r="19" spans="2:19" ht="42.75" customHeight="1">
      <c r="B19" s="623"/>
      <c r="C19" s="623" t="s">
        <v>1023</v>
      </c>
      <c r="D19" s="642" t="s">
        <v>1024</v>
      </c>
      <c r="E19" s="754"/>
      <c r="F19" s="748"/>
      <c r="G19" s="748"/>
      <c r="H19" s="748"/>
      <c r="I19" s="748"/>
      <c r="J19" s="748"/>
      <c r="K19" s="749"/>
      <c r="L19" s="749"/>
      <c r="M19" s="749"/>
      <c r="N19" s="732"/>
      <c r="O19" s="750"/>
      <c r="P19" s="750"/>
      <c r="Q19" s="751"/>
      <c r="R19" s="749"/>
      <c r="S19" s="749"/>
    </row>
    <row r="20" spans="2:19" ht="84" customHeight="1">
      <c r="B20" s="623"/>
      <c r="C20" s="623" t="s">
        <v>292</v>
      </c>
      <c r="D20" s="642" t="s">
        <v>1025</v>
      </c>
      <c r="E20" s="754"/>
      <c r="F20" s="748"/>
      <c r="G20" s="748"/>
      <c r="H20" s="748"/>
      <c r="I20" s="748"/>
      <c r="J20" s="748"/>
      <c r="K20" s="749"/>
      <c r="L20" s="749"/>
      <c r="M20" s="749"/>
      <c r="N20" s="732"/>
      <c r="O20" s="750"/>
      <c r="P20" s="750"/>
      <c r="Q20" s="751"/>
      <c r="R20" s="749"/>
      <c r="S20" s="749"/>
    </row>
    <row r="21" spans="2:19" ht="96.75" customHeight="1" thickBot="1">
      <c r="B21" s="623"/>
      <c r="C21" s="623" t="s">
        <v>1026</v>
      </c>
      <c r="D21" s="642" t="s">
        <v>1027</v>
      </c>
      <c r="E21" s="755"/>
      <c r="F21" s="748"/>
      <c r="G21" s="748"/>
      <c r="H21" s="748"/>
      <c r="I21" s="748"/>
      <c r="J21" s="748"/>
      <c r="K21" s="749"/>
      <c r="L21" s="749"/>
      <c r="M21" s="749"/>
      <c r="N21" s="732"/>
      <c r="O21" s="750"/>
      <c r="P21" s="750"/>
      <c r="Q21" s="751"/>
      <c r="R21" s="749"/>
      <c r="S21" s="749"/>
    </row>
    <row r="22" spans="2:19" ht="30.75" customHeight="1">
      <c r="B22" s="623"/>
      <c r="C22" s="628" t="s">
        <v>1002</v>
      </c>
      <c r="D22" s="628"/>
      <c r="E22" s="756"/>
      <c r="F22" s="757" t="s">
        <v>398</v>
      </c>
      <c r="G22" s="757" t="s">
        <v>398</v>
      </c>
      <c r="H22" s="757" t="s">
        <v>398</v>
      </c>
      <c r="I22" s="757" t="s">
        <v>398</v>
      </c>
      <c r="J22" s="757" t="s">
        <v>398</v>
      </c>
      <c r="K22" s="749"/>
      <c r="L22" s="749"/>
      <c r="M22" s="749"/>
      <c r="N22" s="732"/>
      <c r="O22" s="750"/>
      <c r="P22" s="750"/>
      <c r="Q22" s="751"/>
      <c r="R22" s="749"/>
      <c r="S22" s="749"/>
    </row>
    <row r="23" spans="2:19">
      <c r="B23" s="623"/>
      <c r="C23" s="623" t="s">
        <v>1028</v>
      </c>
      <c r="D23" s="642" t="s">
        <v>1029</v>
      </c>
      <c r="E23" s="815">
        <v>0.19120000000000001</v>
      </c>
      <c r="F23" s="759"/>
      <c r="G23" s="759"/>
      <c r="H23" s="759"/>
      <c r="I23" s="759"/>
      <c r="J23" s="759"/>
      <c r="K23" s="749"/>
      <c r="L23" s="749"/>
      <c r="M23" s="749"/>
      <c r="N23" s="732"/>
      <c r="O23" s="750"/>
      <c r="P23" s="750"/>
      <c r="Q23" s="751"/>
      <c r="R23" s="749"/>
      <c r="S23" s="749"/>
    </row>
    <row r="24" spans="2:19" ht="25.5">
      <c r="B24" s="623"/>
      <c r="C24" s="623" t="s">
        <v>1030</v>
      </c>
      <c r="D24" s="642" t="s">
        <v>1031</v>
      </c>
      <c r="E24" s="758" t="s">
        <v>1032</v>
      </c>
      <c r="F24" s="759"/>
      <c r="G24" s="759"/>
      <c r="H24" s="759"/>
      <c r="I24" s="759"/>
      <c r="J24" s="759"/>
      <c r="K24" s="749"/>
      <c r="L24" s="749"/>
      <c r="M24" s="749"/>
      <c r="N24" s="732"/>
      <c r="O24" s="750"/>
      <c r="P24" s="750"/>
      <c r="Q24" s="751"/>
      <c r="R24" s="749"/>
      <c r="S24" s="749"/>
    </row>
    <row r="25" spans="2:19">
      <c r="B25" s="623"/>
      <c r="C25" s="623" t="s">
        <v>1033</v>
      </c>
      <c r="D25" s="642" t="s">
        <v>1034</v>
      </c>
      <c r="E25" s="815">
        <v>5.2499999999999998E-2</v>
      </c>
      <c r="F25" s="759"/>
      <c r="G25" s="759"/>
      <c r="H25" s="759"/>
      <c r="I25" s="759"/>
      <c r="J25" s="759"/>
      <c r="K25" s="749"/>
      <c r="L25" s="749"/>
      <c r="M25" s="749"/>
      <c r="N25" s="732"/>
      <c r="O25" s="750"/>
      <c r="P25" s="750"/>
      <c r="Q25" s="751"/>
      <c r="R25" s="749"/>
      <c r="S25" s="749"/>
    </row>
    <row r="26" spans="2:19" ht="25.5">
      <c r="B26" s="623"/>
      <c r="C26" s="623" t="s">
        <v>1035</v>
      </c>
      <c r="D26" s="642" t="s">
        <v>1036</v>
      </c>
      <c r="E26" s="758" t="s">
        <v>1032</v>
      </c>
      <c r="F26" s="759"/>
      <c r="G26" s="759"/>
      <c r="H26" s="759"/>
      <c r="I26" s="759"/>
      <c r="J26" s="759"/>
      <c r="K26" s="749"/>
      <c r="L26" s="749"/>
      <c r="M26" s="749"/>
      <c r="N26" s="732"/>
      <c r="O26" s="750"/>
      <c r="P26" s="750"/>
      <c r="Q26" s="751"/>
      <c r="R26" s="749"/>
      <c r="S26" s="749"/>
    </row>
    <row r="27" spans="2:19">
      <c r="B27" s="623"/>
      <c r="C27" s="760"/>
      <c r="D27" s="749"/>
      <c r="E27" s="749"/>
      <c r="F27" s="749"/>
      <c r="G27" s="749"/>
      <c r="H27" s="749"/>
      <c r="I27" s="749"/>
      <c r="J27" s="749"/>
      <c r="K27" s="749"/>
      <c r="L27" s="749"/>
      <c r="M27" s="749"/>
      <c r="N27" s="732"/>
      <c r="O27" s="750"/>
      <c r="P27" s="750"/>
      <c r="Q27" s="751"/>
      <c r="R27" s="749"/>
      <c r="S27" s="749"/>
    </row>
    <row r="28" spans="2:19">
      <c r="B28" s="623"/>
      <c r="C28" s="760"/>
      <c r="D28" s="749"/>
      <c r="E28" s="749"/>
      <c r="F28" s="749"/>
      <c r="G28" s="749"/>
      <c r="H28" s="749"/>
      <c r="I28" s="749"/>
      <c r="J28" s="749"/>
      <c r="K28" s="749"/>
      <c r="L28" s="749"/>
      <c r="M28" s="749"/>
      <c r="N28" s="732"/>
      <c r="O28" s="750"/>
      <c r="P28" s="750"/>
      <c r="Q28" s="751"/>
      <c r="R28" s="749"/>
      <c r="S28" s="749"/>
    </row>
    <row r="29" spans="2:19">
      <c r="B29" s="623"/>
      <c r="C29" s="760"/>
      <c r="D29" s="749"/>
      <c r="E29" s="749"/>
      <c r="F29" s="749"/>
      <c r="G29" s="749"/>
      <c r="H29" s="749"/>
      <c r="I29" s="749"/>
      <c r="J29" s="749"/>
      <c r="K29" s="749"/>
      <c r="L29" s="749"/>
      <c r="M29" s="749"/>
      <c r="N29" s="732"/>
      <c r="O29" s="750"/>
      <c r="P29" s="750"/>
      <c r="Q29" s="751"/>
      <c r="R29" s="749"/>
      <c r="S29" s="749"/>
    </row>
    <row r="30" spans="2:19">
      <c r="B30" s="623"/>
      <c r="C30" s="760"/>
      <c r="D30" s="749"/>
      <c r="E30" s="749"/>
      <c r="F30" s="749"/>
      <c r="G30" s="749"/>
      <c r="H30" s="749"/>
      <c r="I30" s="749"/>
      <c r="J30" s="749"/>
      <c r="K30" s="749"/>
      <c r="L30" s="749"/>
      <c r="M30" s="749"/>
      <c r="N30" s="732"/>
      <c r="O30" s="750"/>
      <c r="P30" s="750"/>
      <c r="Q30" s="751"/>
      <c r="R30" s="749"/>
      <c r="S30" s="749"/>
    </row>
    <row r="31" spans="2:19">
      <c r="B31" s="623"/>
      <c r="C31" s="760"/>
      <c r="D31" s="749"/>
      <c r="E31" s="749"/>
      <c r="F31" s="749"/>
      <c r="G31" s="749"/>
      <c r="H31" s="749"/>
      <c r="I31" s="749"/>
      <c r="J31" s="749"/>
      <c r="K31" s="749"/>
      <c r="L31" s="749"/>
      <c r="M31" s="749"/>
      <c r="N31" s="732"/>
      <c r="O31" s="750"/>
      <c r="P31" s="750"/>
      <c r="Q31" s="751"/>
      <c r="R31" s="749"/>
      <c r="S31" s="749"/>
    </row>
    <row r="32" spans="2:19">
      <c r="B32" s="623"/>
      <c r="C32" s="760"/>
      <c r="D32" s="749"/>
      <c r="E32" s="749"/>
      <c r="F32" s="749"/>
      <c r="G32" s="749"/>
      <c r="H32" s="749"/>
      <c r="I32" s="749"/>
      <c r="J32" s="749"/>
      <c r="K32" s="749"/>
      <c r="L32" s="749"/>
      <c r="M32" s="749"/>
      <c r="N32" s="732"/>
      <c r="O32" s="750"/>
      <c r="P32" s="750"/>
      <c r="Q32" s="751"/>
      <c r="R32" s="749"/>
      <c r="S32" s="749"/>
    </row>
    <row r="33" spans="2:19">
      <c r="B33" s="623"/>
      <c r="C33" s="760"/>
      <c r="D33" s="749"/>
      <c r="E33" s="749"/>
      <c r="F33" s="749"/>
      <c r="G33" s="749"/>
      <c r="H33" s="749"/>
      <c r="I33" s="749"/>
      <c r="J33" s="749"/>
      <c r="K33" s="749"/>
      <c r="L33" s="749"/>
      <c r="M33" s="749"/>
      <c r="N33" s="732"/>
      <c r="O33" s="750"/>
      <c r="P33" s="750"/>
      <c r="Q33" s="751"/>
      <c r="R33" s="749"/>
      <c r="S33" s="749"/>
    </row>
    <row r="34" spans="2:19">
      <c r="B34" s="623"/>
      <c r="C34" s="760"/>
      <c r="D34" s="749"/>
      <c r="E34" s="749"/>
      <c r="F34" s="749"/>
      <c r="G34" s="749"/>
      <c r="H34" s="749"/>
      <c r="I34" s="749"/>
      <c r="J34" s="749"/>
      <c r="K34" s="749"/>
      <c r="L34" s="749"/>
      <c r="M34" s="749"/>
      <c r="N34" s="732"/>
      <c r="O34" s="750"/>
      <c r="P34" s="750"/>
      <c r="Q34" s="751"/>
      <c r="R34" s="749"/>
      <c r="S34" s="749"/>
    </row>
    <row r="35" spans="2:19">
      <c r="B35" s="623"/>
      <c r="C35" s="760"/>
      <c r="D35" s="749"/>
      <c r="E35" s="749"/>
      <c r="F35" s="749"/>
      <c r="G35" s="749"/>
      <c r="H35" s="749"/>
      <c r="I35" s="749"/>
      <c r="J35" s="749"/>
      <c r="K35" s="749"/>
      <c r="L35" s="749"/>
      <c r="M35" s="749"/>
      <c r="N35" s="732"/>
      <c r="O35" s="750"/>
      <c r="P35" s="750"/>
      <c r="Q35" s="751"/>
      <c r="R35" s="749"/>
      <c r="S35" s="749"/>
    </row>
    <row r="36" spans="2:19">
      <c r="B36" s="623"/>
      <c r="C36" s="760"/>
      <c r="D36" s="749"/>
      <c r="E36" s="749"/>
      <c r="F36" s="749"/>
      <c r="G36" s="749"/>
      <c r="H36" s="749"/>
      <c r="I36" s="749"/>
      <c r="J36" s="749"/>
      <c r="K36" s="749"/>
      <c r="L36" s="749"/>
      <c r="M36" s="749"/>
      <c r="N36" s="732"/>
      <c r="O36" s="750"/>
      <c r="P36" s="750"/>
      <c r="Q36" s="751"/>
      <c r="R36" s="749"/>
      <c r="S36" s="749"/>
    </row>
    <row r="37" spans="2:19">
      <c r="B37" s="623"/>
      <c r="C37" s="760"/>
      <c r="D37" s="749"/>
      <c r="E37" s="749"/>
      <c r="F37" s="749"/>
      <c r="G37" s="749"/>
      <c r="H37" s="749"/>
      <c r="I37" s="749"/>
      <c r="J37" s="749"/>
      <c r="K37" s="749"/>
      <c r="L37" s="749"/>
      <c r="M37" s="749"/>
      <c r="N37" s="732"/>
      <c r="O37" s="750"/>
      <c r="P37" s="750"/>
      <c r="Q37" s="751"/>
      <c r="R37" s="749"/>
      <c r="S37" s="749"/>
    </row>
    <row r="38" spans="2:19">
      <c r="B38" s="623"/>
      <c r="C38" s="760"/>
      <c r="D38" s="749"/>
      <c r="E38" s="749"/>
      <c r="F38" s="749"/>
      <c r="G38" s="749"/>
      <c r="H38" s="749"/>
      <c r="I38" s="749"/>
      <c r="J38" s="749"/>
      <c r="K38" s="749"/>
      <c r="L38" s="749"/>
      <c r="M38" s="749"/>
      <c r="N38" s="732"/>
      <c r="O38" s="750"/>
      <c r="P38" s="750"/>
      <c r="Q38" s="751"/>
      <c r="R38" s="749"/>
      <c r="S38" s="749"/>
    </row>
    <row r="39" spans="2:19">
      <c r="B39" s="623"/>
      <c r="C39" s="760"/>
      <c r="D39" s="749"/>
      <c r="E39" s="749"/>
      <c r="F39" s="749"/>
      <c r="G39" s="749"/>
      <c r="H39" s="749"/>
      <c r="I39" s="749"/>
      <c r="J39" s="749"/>
      <c r="K39" s="749"/>
      <c r="L39" s="749"/>
      <c r="M39" s="749"/>
      <c r="N39" s="732"/>
      <c r="O39" s="750"/>
      <c r="P39" s="750"/>
      <c r="Q39" s="751"/>
      <c r="R39" s="749"/>
      <c r="S39" s="749"/>
    </row>
    <row r="40" spans="2:19">
      <c r="B40" s="623"/>
      <c r="C40" s="760"/>
      <c r="D40" s="749"/>
      <c r="E40" s="749"/>
      <c r="F40" s="749"/>
      <c r="G40" s="749"/>
      <c r="H40" s="749"/>
      <c r="I40" s="749"/>
      <c r="J40" s="749"/>
      <c r="K40" s="749"/>
      <c r="L40" s="749"/>
      <c r="M40" s="749"/>
      <c r="N40" s="732"/>
      <c r="O40" s="750"/>
      <c r="P40" s="750"/>
      <c r="Q40" s="751"/>
      <c r="R40" s="749"/>
      <c r="S40" s="749"/>
    </row>
    <row r="41" spans="2:19">
      <c r="B41" s="623"/>
      <c r="C41" s="760"/>
      <c r="D41" s="749"/>
      <c r="E41" s="749"/>
      <c r="F41" s="749"/>
      <c r="G41" s="749"/>
      <c r="H41" s="749"/>
      <c r="I41" s="749"/>
      <c r="J41" s="749"/>
      <c r="K41" s="749"/>
      <c r="L41" s="749"/>
      <c r="M41" s="749"/>
      <c r="N41" s="732"/>
      <c r="O41" s="750"/>
      <c r="P41" s="750"/>
      <c r="Q41" s="751"/>
      <c r="R41" s="749"/>
      <c r="S41" s="749"/>
    </row>
    <row r="42" spans="2:19">
      <c r="B42" s="623"/>
      <c r="C42" s="760"/>
      <c r="D42" s="749"/>
      <c r="E42" s="749"/>
      <c r="F42" s="749"/>
      <c r="G42" s="749"/>
      <c r="H42" s="749"/>
      <c r="I42" s="749"/>
      <c r="J42" s="749"/>
      <c r="K42" s="749"/>
      <c r="L42" s="749"/>
      <c r="M42" s="749"/>
      <c r="N42" s="732"/>
      <c r="O42" s="750"/>
      <c r="P42" s="750"/>
      <c r="Q42" s="751"/>
      <c r="R42" s="749"/>
      <c r="S42" s="749"/>
    </row>
    <row r="43" spans="2:19">
      <c r="B43" s="623"/>
      <c r="C43" s="761"/>
      <c r="D43" s="749"/>
      <c r="E43" s="749"/>
      <c r="F43" s="749"/>
      <c r="G43" s="749"/>
      <c r="H43" s="749"/>
      <c r="I43" s="749"/>
      <c r="J43" s="749"/>
      <c r="K43" s="749"/>
      <c r="L43" s="749"/>
      <c r="M43" s="749"/>
      <c r="N43" s="732"/>
      <c r="O43" s="750"/>
      <c r="P43" s="750"/>
      <c r="Q43" s="751"/>
      <c r="R43" s="749"/>
      <c r="S43" s="749"/>
    </row>
    <row r="44" spans="2:19">
      <c r="B44" s="623"/>
      <c r="C44" s="760"/>
      <c r="D44" s="749"/>
      <c r="E44" s="749"/>
      <c r="F44" s="749"/>
      <c r="G44" s="749"/>
      <c r="H44" s="749"/>
      <c r="I44" s="749"/>
      <c r="J44" s="749"/>
      <c r="K44" s="749"/>
      <c r="L44" s="749"/>
      <c r="M44" s="749"/>
      <c r="N44" s="732"/>
      <c r="O44" s="750"/>
      <c r="P44" s="750"/>
      <c r="Q44" s="751"/>
      <c r="R44" s="749"/>
      <c r="S44" s="749"/>
    </row>
    <row r="45" spans="2:19">
      <c r="B45" s="623"/>
      <c r="C45" s="760"/>
      <c r="D45" s="749"/>
      <c r="E45" s="749"/>
      <c r="F45" s="749"/>
      <c r="G45" s="749"/>
      <c r="H45" s="749"/>
      <c r="I45" s="749"/>
      <c r="J45" s="749"/>
      <c r="K45" s="749"/>
      <c r="L45" s="749"/>
      <c r="M45" s="749"/>
      <c r="N45" s="732"/>
      <c r="O45" s="750"/>
      <c r="P45" s="750"/>
      <c r="Q45" s="751"/>
      <c r="R45" s="749"/>
      <c r="S45" s="749"/>
    </row>
    <row r="46" spans="2:19">
      <c r="B46" s="623"/>
      <c r="C46" s="760"/>
      <c r="D46" s="749"/>
      <c r="E46" s="749"/>
      <c r="F46" s="749"/>
      <c r="G46" s="749"/>
      <c r="H46" s="749"/>
      <c r="I46" s="749"/>
      <c r="J46" s="749"/>
      <c r="K46" s="749"/>
      <c r="L46" s="749"/>
      <c r="M46" s="749"/>
      <c r="N46" s="732"/>
      <c r="O46" s="750"/>
      <c r="P46" s="750"/>
      <c r="Q46" s="751"/>
      <c r="R46" s="749"/>
      <c r="S46" s="749"/>
    </row>
    <row r="47" spans="2:19">
      <c r="B47" s="623"/>
      <c r="C47" s="760"/>
      <c r="D47" s="749"/>
      <c r="E47" s="749"/>
      <c r="F47" s="749"/>
      <c r="G47" s="749"/>
      <c r="H47" s="749"/>
      <c r="I47" s="749"/>
      <c r="J47" s="749"/>
      <c r="K47" s="749"/>
      <c r="L47" s="749"/>
      <c r="M47" s="749"/>
      <c r="N47" s="732"/>
      <c r="O47" s="750"/>
      <c r="P47" s="750"/>
      <c r="Q47" s="751"/>
      <c r="R47" s="749"/>
      <c r="S47" s="749"/>
    </row>
    <row r="48" spans="2:19">
      <c r="B48" s="623"/>
      <c r="C48" s="761"/>
      <c r="D48" s="749"/>
      <c r="E48" s="749"/>
      <c r="F48" s="749"/>
      <c r="G48" s="749"/>
      <c r="H48" s="749"/>
      <c r="I48" s="749"/>
      <c r="J48" s="749"/>
      <c r="K48" s="749"/>
      <c r="L48" s="749"/>
      <c r="M48" s="749"/>
      <c r="N48" s="732"/>
      <c r="O48" s="750"/>
      <c r="P48" s="750"/>
      <c r="Q48" s="751"/>
      <c r="R48" s="749"/>
      <c r="S48" s="749"/>
    </row>
    <row r="49" spans="2:19">
      <c r="B49" s="623"/>
      <c r="C49" s="761"/>
      <c r="D49" s="749"/>
      <c r="E49" s="749"/>
      <c r="F49" s="749"/>
      <c r="G49" s="749"/>
      <c r="H49" s="749"/>
      <c r="I49" s="749"/>
      <c r="J49" s="749"/>
      <c r="K49" s="749"/>
      <c r="L49" s="749"/>
      <c r="M49" s="749"/>
      <c r="N49" s="732"/>
      <c r="O49" s="750"/>
      <c r="P49" s="750"/>
      <c r="Q49" s="751"/>
      <c r="R49" s="749"/>
      <c r="S49" s="749"/>
    </row>
    <row r="50" spans="2:19">
      <c r="B50" s="623"/>
      <c r="C50" s="760"/>
      <c r="D50" s="749"/>
      <c r="E50" s="749"/>
      <c r="F50" s="749"/>
      <c r="G50" s="749"/>
      <c r="H50" s="749"/>
      <c r="I50" s="749"/>
      <c r="J50" s="749"/>
      <c r="K50" s="749"/>
      <c r="L50" s="749"/>
      <c r="M50" s="749"/>
      <c r="N50" s="732"/>
      <c r="O50" s="750"/>
      <c r="P50" s="750"/>
      <c r="Q50" s="751"/>
      <c r="R50" s="749"/>
      <c r="S50" s="749"/>
    </row>
    <row r="51" spans="2:19">
      <c r="B51" s="623"/>
      <c r="C51" s="760"/>
      <c r="D51" s="749"/>
      <c r="E51" s="749"/>
      <c r="F51" s="749"/>
      <c r="G51" s="749"/>
      <c r="H51" s="749"/>
      <c r="I51" s="749"/>
      <c r="J51" s="749"/>
      <c r="K51" s="749"/>
      <c r="L51" s="749"/>
      <c r="M51" s="749"/>
      <c r="N51" s="732"/>
      <c r="O51" s="750"/>
      <c r="P51" s="750"/>
      <c r="Q51" s="751"/>
      <c r="R51" s="749"/>
      <c r="S51" s="749"/>
    </row>
    <row r="52" spans="2:19">
      <c r="B52" s="623"/>
      <c r="C52" s="760"/>
      <c r="D52" s="749"/>
      <c r="E52" s="749"/>
      <c r="F52" s="749"/>
      <c r="G52" s="749"/>
      <c r="H52" s="749"/>
      <c r="I52" s="749"/>
      <c r="J52" s="749"/>
      <c r="K52" s="749"/>
      <c r="L52" s="749"/>
      <c r="M52" s="749"/>
      <c r="N52" s="732"/>
      <c r="O52" s="750"/>
      <c r="P52" s="750"/>
      <c r="Q52" s="751"/>
      <c r="R52" s="749"/>
      <c r="S52" s="749"/>
    </row>
    <row r="53" spans="2:19">
      <c r="B53" s="623"/>
      <c r="C53" s="761"/>
      <c r="D53" s="749"/>
      <c r="E53" s="749"/>
      <c r="F53" s="749"/>
      <c r="G53" s="749"/>
      <c r="H53" s="749"/>
      <c r="I53" s="749"/>
      <c r="J53" s="749"/>
      <c r="K53" s="749"/>
      <c r="L53" s="749"/>
      <c r="M53" s="749"/>
      <c r="N53" s="732"/>
      <c r="O53" s="750"/>
      <c r="P53" s="750"/>
      <c r="Q53" s="751"/>
      <c r="R53" s="749"/>
      <c r="S53" s="749"/>
    </row>
    <row r="54" spans="2:19">
      <c r="B54" s="623"/>
      <c r="C54" s="761"/>
      <c r="D54" s="749"/>
      <c r="E54" s="749"/>
      <c r="F54" s="749"/>
      <c r="G54" s="749"/>
      <c r="H54" s="749"/>
      <c r="I54" s="749"/>
      <c r="J54" s="749"/>
      <c r="K54" s="749"/>
      <c r="L54" s="749"/>
      <c r="M54" s="749"/>
      <c r="N54" s="732"/>
      <c r="O54" s="750"/>
      <c r="P54" s="750"/>
      <c r="Q54" s="751"/>
      <c r="R54" s="749"/>
      <c r="S54" s="749"/>
    </row>
    <row r="55" spans="2:19">
      <c r="B55" s="623"/>
      <c r="C55" s="760"/>
      <c r="D55" s="749"/>
      <c r="E55" s="749"/>
      <c r="F55" s="749"/>
      <c r="G55" s="749"/>
      <c r="H55" s="749"/>
      <c r="I55" s="749"/>
      <c r="J55" s="749"/>
      <c r="K55" s="749"/>
      <c r="L55" s="749"/>
      <c r="M55" s="749"/>
      <c r="N55" s="732"/>
      <c r="O55" s="750"/>
      <c r="P55" s="750"/>
      <c r="Q55" s="751"/>
      <c r="R55" s="749"/>
      <c r="S55" s="749"/>
    </row>
    <row r="56" spans="2:19">
      <c r="B56" s="623"/>
      <c r="C56" s="760"/>
      <c r="D56" s="749"/>
      <c r="E56" s="749"/>
      <c r="F56" s="749"/>
      <c r="G56" s="749"/>
      <c r="H56" s="749"/>
      <c r="I56" s="749"/>
      <c r="J56" s="749"/>
      <c r="K56" s="749"/>
      <c r="L56" s="749"/>
      <c r="M56" s="749"/>
      <c r="N56" s="732"/>
      <c r="O56" s="750"/>
      <c r="P56" s="750"/>
      <c r="Q56" s="751"/>
      <c r="R56" s="749"/>
      <c r="S56" s="749"/>
    </row>
    <row r="57" spans="2:19">
      <c r="B57" s="623"/>
      <c r="C57" s="760"/>
      <c r="D57" s="749"/>
      <c r="E57" s="749"/>
      <c r="F57" s="749"/>
      <c r="G57" s="749"/>
      <c r="H57" s="749"/>
      <c r="I57" s="749"/>
      <c r="J57" s="749"/>
      <c r="K57" s="749"/>
      <c r="L57" s="749"/>
      <c r="M57" s="749"/>
      <c r="N57" s="732"/>
      <c r="O57" s="750"/>
      <c r="P57" s="750"/>
      <c r="Q57" s="751"/>
      <c r="R57" s="749"/>
      <c r="S57" s="749"/>
    </row>
    <row r="58" spans="2:19">
      <c r="B58" s="623"/>
      <c r="C58" s="760"/>
      <c r="D58" s="749"/>
      <c r="E58" s="749"/>
      <c r="F58" s="749"/>
      <c r="G58" s="749"/>
      <c r="H58" s="749"/>
      <c r="I58" s="749"/>
      <c r="J58" s="749"/>
      <c r="K58" s="749"/>
      <c r="L58" s="749"/>
      <c r="M58" s="749"/>
      <c r="N58" s="732"/>
      <c r="O58" s="750"/>
      <c r="P58" s="750"/>
      <c r="Q58" s="751"/>
      <c r="R58" s="749"/>
      <c r="S58" s="749"/>
    </row>
    <row r="59" spans="2:19">
      <c r="B59" s="623"/>
      <c r="C59" s="760"/>
      <c r="D59" s="749"/>
      <c r="E59" s="749"/>
      <c r="F59" s="749"/>
      <c r="G59" s="749"/>
      <c r="H59" s="749"/>
      <c r="I59" s="749"/>
      <c r="J59" s="749"/>
      <c r="K59" s="749"/>
      <c r="L59" s="749"/>
      <c r="M59" s="749"/>
      <c r="N59" s="732"/>
      <c r="O59" s="750"/>
      <c r="P59" s="750"/>
      <c r="Q59" s="751"/>
      <c r="R59" s="749"/>
      <c r="S59" s="749"/>
    </row>
    <row r="60" spans="2:19">
      <c r="B60" s="623"/>
      <c r="C60" s="761"/>
      <c r="D60" s="749"/>
      <c r="E60" s="749"/>
      <c r="F60" s="749"/>
      <c r="G60" s="749"/>
      <c r="H60" s="749"/>
      <c r="I60" s="749"/>
      <c r="J60" s="749"/>
      <c r="K60" s="749"/>
      <c r="L60" s="749"/>
      <c r="M60" s="749"/>
      <c r="N60" s="732"/>
      <c r="O60" s="750"/>
      <c r="P60" s="750"/>
      <c r="Q60" s="751"/>
      <c r="R60" s="749"/>
      <c r="S60" s="749"/>
    </row>
    <row r="61" spans="2:19">
      <c r="B61" s="623"/>
      <c r="C61" s="761"/>
      <c r="D61" s="749"/>
      <c r="E61" s="749"/>
      <c r="F61" s="749"/>
      <c r="G61" s="749"/>
      <c r="H61" s="749"/>
      <c r="I61" s="749"/>
      <c r="J61" s="749"/>
      <c r="K61" s="749"/>
      <c r="L61" s="749"/>
      <c r="M61" s="749"/>
      <c r="N61" s="732"/>
      <c r="O61" s="750"/>
      <c r="P61" s="750"/>
      <c r="Q61" s="751"/>
      <c r="R61" s="749"/>
      <c r="S61" s="749"/>
    </row>
    <row r="62" spans="2:19">
      <c r="B62" s="623"/>
      <c r="C62" s="761"/>
      <c r="D62" s="749"/>
      <c r="E62" s="749"/>
      <c r="F62" s="749"/>
      <c r="G62" s="749"/>
      <c r="H62" s="749"/>
      <c r="I62" s="749"/>
      <c r="J62" s="749"/>
      <c r="K62" s="749"/>
      <c r="L62" s="749"/>
      <c r="M62" s="749"/>
      <c r="N62" s="732"/>
      <c r="O62" s="750"/>
      <c r="P62" s="750"/>
      <c r="Q62" s="751"/>
      <c r="R62" s="749"/>
      <c r="S62" s="749"/>
    </row>
    <row r="63" spans="2:19">
      <c r="B63" s="623"/>
      <c r="C63" s="761"/>
      <c r="D63" s="749"/>
      <c r="E63" s="749"/>
      <c r="F63" s="749"/>
      <c r="G63" s="749"/>
      <c r="H63" s="749"/>
      <c r="I63" s="749"/>
      <c r="J63" s="749"/>
      <c r="K63" s="749"/>
      <c r="L63" s="749"/>
      <c r="M63" s="749"/>
      <c r="N63" s="732"/>
      <c r="O63" s="750"/>
      <c r="P63" s="750"/>
      <c r="Q63" s="751"/>
      <c r="R63" s="749"/>
      <c r="S63" s="749"/>
    </row>
    <row r="64" spans="2:19" ht="18.95" customHeight="1">
      <c r="B64" s="741"/>
      <c r="C64" s="762"/>
      <c r="D64" s="745"/>
      <c r="E64" s="744"/>
      <c r="F64" s="745"/>
      <c r="G64" s="745"/>
      <c r="H64" s="744"/>
      <c r="I64" s="745"/>
      <c r="J64" s="745"/>
      <c r="K64" s="744"/>
      <c r="L64" s="745"/>
      <c r="M64" s="745"/>
      <c r="N64" s="746"/>
      <c r="O64" s="745"/>
      <c r="P64" s="745"/>
      <c r="Q64" s="744"/>
      <c r="R64" s="745"/>
      <c r="S64" s="745"/>
    </row>
    <row r="65" spans="2:19" ht="19.5" customHeight="1">
      <c r="B65" s="763"/>
      <c r="C65" s="764"/>
      <c r="D65" s="745"/>
      <c r="E65" s="744"/>
      <c r="F65" s="745"/>
      <c r="G65" s="745"/>
      <c r="H65" s="744"/>
      <c r="I65" s="745"/>
      <c r="J65" s="745"/>
      <c r="K65" s="744"/>
      <c r="L65" s="745"/>
      <c r="M65" s="745"/>
      <c r="N65" s="746"/>
      <c r="O65" s="745"/>
      <c r="P65" s="745"/>
      <c r="Q65" s="744"/>
      <c r="R65" s="745"/>
      <c r="S65" s="745"/>
    </row>
  </sheetData>
  <sheetProtection sheet="1" objects="1" scenarios="1"/>
  <mergeCells count="7">
    <mergeCell ref="S8:S9"/>
    <mergeCell ref="C2:K3"/>
    <mergeCell ref="F8:J8"/>
    <mergeCell ref="O8:O9"/>
    <mergeCell ref="P8:P9"/>
    <mergeCell ref="Q8:Q9"/>
    <mergeCell ref="R8:R9"/>
  </mergeCells>
  <conditionalFormatting sqref="E11:J21 E23:J26">
    <cfRule type="cellIs" dxfId="23" priority="1" stopIfTrue="1" operator="lessThan">
      <formula>0</formula>
    </cfRule>
  </conditionalFormatting>
  <pageMargins left="0" right="0" top="0" bottom="0" header="0.31496062992125984" footer="0.31496062992125984"/>
  <pageSetup paperSize="9" scale="6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66E4-94F2-40A3-BFF8-873184E1F766}">
  <sheetPr codeName="Hoja147">
    <tabColor theme="4" tint="0.59999389629810485"/>
    <pageSetUpPr fitToPage="1"/>
  </sheetPr>
  <dimension ref="A2:M57"/>
  <sheetViews>
    <sheetView showGridLines="0" topLeftCell="A35" zoomScale="80" zoomScaleNormal="80" workbookViewId="0">
      <selection activeCell="D44" sqref="D44"/>
    </sheetView>
  </sheetViews>
  <sheetFormatPr baseColWidth="10" defaultColWidth="11" defaultRowHeight="15"/>
  <cols>
    <col min="1" max="1" width="13" style="1" customWidth="1"/>
    <col min="2" max="2" width="11" style="1"/>
    <col min="3" max="3" width="7.5703125" style="1" customWidth="1"/>
    <col min="4" max="4" width="95" style="1" customWidth="1"/>
    <col min="5" max="7" width="24.28515625" style="1" customWidth="1"/>
    <col min="8" max="8" width="15.5703125" style="1" customWidth="1"/>
    <col min="9" max="11" width="12.28515625" style="1" customWidth="1"/>
    <col min="12" max="12" width="7.5703125" style="1" customWidth="1"/>
    <col min="13" max="13" width="18.42578125" style="1" customWidth="1"/>
    <col min="14" max="16384" width="11" style="1"/>
  </cols>
  <sheetData>
    <row r="2" spans="1:13" ht="15" customHeight="1">
      <c r="C2" s="1019" t="s">
        <v>1037</v>
      </c>
      <c r="D2" s="1019"/>
      <c r="E2" s="1019"/>
      <c r="F2" s="1019"/>
      <c r="G2" s="1019"/>
      <c r="H2" s="1019"/>
    </row>
    <row r="3" spans="1:13" ht="15" customHeight="1">
      <c r="C3" s="1019"/>
      <c r="D3" s="1019"/>
      <c r="E3" s="1019"/>
      <c r="F3" s="1019"/>
      <c r="G3" s="1019"/>
      <c r="H3" s="1019"/>
    </row>
    <row r="4" spans="1:13">
      <c r="A4" s="199" t="s">
        <v>247</v>
      </c>
    </row>
    <row r="5" spans="1:13" ht="15.75" customHeight="1">
      <c r="A5" s="42" t="s">
        <v>63</v>
      </c>
      <c r="C5" s="2"/>
      <c r="D5" s="2"/>
      <c r="E5" s="2"/>
      <c r="F5" s="2"/>
      <c r="G5" s="2"/>
      <c r="H5" s="2"/>
    </row>
    <row r="6" spans="1:13" ht="15.75" customHeight="1">
      <c r="A6" s="42"/>
      <c r="C6" s="765"/>
      <c r="D6" s="765"/>
      <c r="E6" s="766" t="s">
        <v>269</v>
      </c>
      <c r="F6" s="766" t="s">
        <v>270</v>
      </c>
      <c r="G6" s="766" t="s">
        <v>271</v>
      </c>
      <c r="H6" s="2"/>
    </row>
    <row r="7" spans="1:13" ht="69.75" customHeight="1" thickBot="1">
      <c r="B7" s="633"/>
      <c r="C7" s="767"/>
      <c r="D7" s="765"/>
      <c r="E7" s="768" t="s">
        <v>1002</v>
      </c>
      <c r="F7" s="768" t="s">
        <v>1003</v>
      </c>
      <c r="G7" s="662" t="s">
        <v>1038</v>
      </c>
      <c r="H7" s="634"/>
      <c r="I7" s="634"/>
      <c r="J7" s="634"/>
      <c r="K7" s="634"/>
      <c r="L7" s="634"/>
      <c r="M7" s="634"/>
    </row>
    <row r="8" spans="1:13" ht="15.75" customHeight="1">
      <c r="B8" s="633"/>
      <c r="C8" s="628" t="s">
        <v>1039</v>
      </c>
      <c r="D8" s="628"/>
      <c r="E8" s="628"/>
      <c r="F8" s="628"/>
      <c r="G8" s="628"/>
      <c r="H8" s="735"/>
      <c r="I8" s="735"/>
      <c r="J8" s="735"/>
      <c r="K8" s="735"/>
      <c r="L8" s="735"/>
      <c r="M8" s="735"/>
    </row>
    <row r="9" spans="1:13" ht="15.75" customHeight="1">
      <c r="B9" s="633"/>
      <c r="C9" s="623">
        <v>1</v>
      </c>
      <c r="D9" s="642" t="s">
        <v>1040</v>
      </c>
      <c r="E9" s="748">
        <v>5231578.8260000004</v>
      </c>
      <c r="F9" s="642"/>
      <c r="G9" s="769"/>
      <c r="H9" s="735"/>
      <c r="I9" s="735"/>
      <c r="J9" s="735"/>
      <c r="K9" s="735"/>
      <c r="L9" s="735"/>
      <c r="M9" s="735"/>
    </row>
    <row r="10" spans="1:13" ht="15.75" customHeight="1">
      <c r="B10" s="633"/>
      <c r="C10" s="623">
        <v>2</v>
      </c>
      <c r="D10" s="642" t="s">
        <v>904</v>
      </c>
      <c r="E10" s="748">
        <v>743585.61600000004</v>
      </c>
      <c r="F10" s="642"/>
      <c r="G10" s="769"/>
      <c r="H10" s="736"/>
      <c r="I10" s="736"/>
      <c r="J10" s="736"/>
      <c r="K10" s="736"/>
      <c r="L10" s="736"/>
      <c r="M10" s="736"/>
    </row>
    <row r="11" spans="1:13" ht="15.75" customHeight="1">
      <c r="B11" s="623"/>
      <c r="C11" s="623">
        <v>6</v>
      </c>
      <c r="D11" s="642" t="s">
        <v>910</v>
      </c>
      <c r="E11" s="748">
        <v>1021521.5649999999</v>
      </c>
      <c r="F11" s="642"/>
      <c r="G11" s="769"/>
      <c r="H11" s="749"/>
      <c r="I11" s="749"/>
      <c r="J11" s="749"/>
      <c r="K11" s="749"/>
      <c r="L11" s="749"/>
      <c r="M11" s="770"/>
    </row>
    <row r="12" spans="1:13" ht="36" customHeight="1" thickBot="1">
      <c r="B12" s="623"/>
      <c r="C12" s="623">
        <v>11</v>
      </c>
      <c r="D12" s="642" t="s">
        <v>1041</v>
      </c>
      <c r="E12" s="748">
        <v>6996686.0070000002</v>
      </c>
      <c r="F12" s="642"/>
      <c r="G12" s="769"/>
      <c r="H12" s="749"/>
      <c r="I12" s="749"/>
      <c r="J12" s="749"/>
      <c r="K12" s="749"/>
      <c r="L12" s="749"/>
      <c r="M12" s="770"/>
    </row>
    <row r="13" spans="1:13" ht="15.75" customHeight="1">
      <c r="B13" s="623"/>
      <c r="C13" s="628" t="s">
        <v>1042</v>
      </c>
      <c r="D13" s="628"/>
      <c r="E13" s="628" t="s">
        <v>398</v>
      </c>
      <c r="F13" s="628" t="s">
        <v>398</v>
      </c>
      <c r="G13" s="628" t="s">
        <v>398</v>
      </c>
      <c r="H13" s="749"/>
      <c r="I13" s="749"/>
      <c r="J13" s="749"/>
      <c r="K13" s="749"/>
      <c r="L13" s="749"/>
      <c r="M13" s="770"/>
    </row>
    <row r="14" spans="1:13" ht="33.75" customHeight="1">
      <c r="B14" s="623"/>
      <c r="C14" s="623">
        <v>12</v>
      </c>
      <c r="D14" s="642" t="s">
        <v>1043</v>
      </c>
      <c r="E14" s="748">
        <v>0</v>
      </c>
      <c r="F14" s="642"/>
      <c r="G14" s="769"/>
      <c r="H14" s="749"/>
      <c r="I14" s="749"/>
      <c r="J14" s="749"/>
      <c r="K14" s="749"/>
      <c r="L14" s="749"/>
      <c r="M14" s="770"/>
    </row>
    <row r="15" spans="1:13" ht="33.75" customHeight="1">
      <c r="B15" s="623"/>
      <c r="C15" s="623" t="s">
        <v>1044</v>
      </c>
      <c r="D15" s="642" t="s">
        <v>1045</v>
      </c>
      <c r="E15" s="748">
        <v>0</v>
      </c>
      <c r="F15" s="642"/>
      <c r="G15" s="769"/>
      <c r="H15" s="749"/>
      <c r="I15" s="749"/>
      <c r="J15" s="749"/>
      <c r="K15" s="749"/>
      <c r="L15" s="749"/>
      <c r="M15" s="770"/>
    </row>
    <row r="16" spans="1:13" ht="33.75" customHeight="1">
      <c r="C16" s="623" t="s">
        <v>1046</v>
      </c>
      <c r="D16" s="642" t="s">
        <v>1047</v>
      </c>
      <c r="E16" s="748">
        <v>0</v>
      </c>
      <c r="F16" s="642"/>
      <c r="G16" s="769"/>
    </row>
    <row r="17" spans="3:7" ht="33.75" customHeight="1">
      <c r="C17" s="623" t="s">
        <v>1048</v>
      </c>
      <c r="D17" s="642" t="s">
        <v>1049</v>
      </c>
      <c r="E17" s="748">
        <v>13907.718000000001</v>
      </c>
      <c r="F17" s="642"/>
      <c r="G17" s="769"/>
    </row>
    <row r="18" spans="3:7" ht="33.75" customHeight="1">
      <c r="C18" s="623">
        <v>13</v>
      </c>
      <c r="D18" s="642" t="s">
        <v>1050</v>
      </c>
      <c r="E18" s="748">
        <v>0</v>
      </c>
      <c r="F18" s="642"/>
      <c r="G18" s="769"/>
    </row>
    <row r="19" spans="3:7" ht="33.75" customHeight="1">
      <c r="C19" s="623" t="s">
        <v>1051</v>
      </c>
      <c r="D19" s="642" t="s">
        <v>1052</v>
      </c>
      <c r="E19" s="748">
        <v>0</v>
      </c>
      <c r="F19" s="642"/>
      <c r="G19" s="769"/>
    </row>
    <row r="20" spans="3:7" ht="42.75" customHeight="1">
      <c r="C20" s="623">
        <v>14</v>
      </c>
      <c r="D20" s="642" t="s">
        <v>1053</v>
      </c>
      <c r="E20" s="748">
        <v>0</v>
      </c>
      <c r="F20" s="642"/>
      <c r="G20" s="769"/>
    </row>
    <row r="21" spans="3:7" ht="42.75" customHeight="1">
      <c r="C21" s="623">
        <v>17</v>
      </c>
      <c r="D21" s="642" t="s">
        <v>1054</v>
      </c>
      <c r="E21" s="748">
        <v>2013907.7180000001</v>
      </c>
      <c r="F21" s="642"/>
      <c r="G21" s="769"/>
    </row>
    <row r="22" spans="3:7" ht="42.75" customHeight="1" thickBot="1">
      <c r="C22" s="623" t="s">
        <v>1055</v>
      </c>
      <c r="D22" s="642" t="s">
        <v>1056</v>
      </c>
      <c r="E22" s="748">
        <v>13907.718000000001</v>
      </c>
      <c r="F22" s="642"/>
      <c r="G22" s="769"/>
    </row>
    <row r="23" spans="3:7" ht="42.75" customHeight="1">
      <c r="C23" s="628" t="s">
        <v>1057</v>
      </c>
      <c r="D23" s="628"/>
      <c r="E23" s="628" t="s">
        <v>398</v>
      </c>
      <c r="F23" s="628" t="s">
        <v>398</v>
      </c>
      <c r="G23" s="628" t="s">
        <v>398</v>
      </c>
    </row>
    <row r="24" spans="3:7" ht="42.75" customHeight="1">
      <c r="C24" s="623">
        <v>18</v>
      </c>
      <c r="D24" s="642" t="s">
        <v>1058</v>
      </c>
      <c r="E24" s="748">
        <v>9010593.7249999996</v>
      </c>
      <c r="F24" s="642"/>
      <c r="G24" s="769"/>
    </row>
    <row r="25" spans="3:7" ht="42.75" customHeight="1">
      <c r="C25" s="623">
        <v>19</v>
      </c>
      <c r="D25" s="642" t="s">
        <v>1059</v>
      </c>
      <c r="E25" s="950" t="s">
        <v>398</v>
      </c>
      <c r="F25" s="778"/>
      <c r="G25" s="951"/>
    </row>
    <row r="26" spans="3:7" ht="42.75" customHeight="1">
      <c r="C26" s="623">
        <v>20</v>
      </c>
      <c r="D26" s="642" t="s">
        <v>1060</v>
      </c>
      <c r="E26" s="748"/>
      <c r="F26" s="778"/>
      <c r="G26" s="951"/>
    </row>
    <row r="27" spans="3:7" ht="42.75" customHeight="1">
      <c r="C27" s="623">
        <v>22</v>
      </c>
      <c r="D27" s="642" t="s">
        <v>1061</v>
      </c>
      <c r="E27" s="748">
        <v>9010593.7249999996</v>
      </c>
      <c r="F27" s="642"/>
      <c r="G27" s="769"/>
    </row>
    <row r="28" spans="3:7" ht="42.75" customHeight="1" thickBot="1">
      <c r="C28" s="623" t="s">
        <v>1062</v>
      </c>
      <c r="D28" s="642" t="s">
        <v>1063</v>
      </c>
      <c r="E28" s="748">
        <v>7010593.7250000006</v>
      </c>
      <c r="F28" s="952" t="s">
        <v>398</v>
      </c>
      <c r="G28" s="951" t="s">
        <v>398</v>
      </c>
    </row>
    <row r="29" spans="3:7" ht="42.75" customHeight="1">
      <c r="C29" s="1050" t="s">
        <v>1064</v>
      </c>
      <c r="D29" s="1050"/>
      <c r="E29" s="628" t="s">
        <v>398</v>
      </c>
      <c r="F29" s="628" t="s">
        <v>398</v>
      </c>
      <c r="G29" s="628" t="s">
        <v>398</v>
      </c>
    </row>
    <row r="30" spans="3:7" ht="42.75" customHeight="1">
      <c r="C30" s="623">
        <v>23</v>
      </c>
      <c r="D30" s="642" t="s">
        <v>1065</v>
      </c>
      <c r="E30" s="748">
        <v>37066222.410999998</v>
      </c>
      <c r="F30" s="642"/>
      <c r="G30" s="769"/>
    </row>
    <row r="31" spans="3:7" ht="42.75" customHeight="1" thickBot="1">
      <c r="C31" s="623">
        <v>24</v>
      </c>
      <c r="D31" s="642" t="s">
        <v>321</v>
      </c>
      <c r="E31" s="748">
        <v>84714931.125</v>
      </c>
      <c r="F31" s="642"/>
      <c r="G31" s="769"/>
    </row>
    <row r="32" spans="3:7" ht="42.75" customHeight="1">
      <c r="C32" s="628" t="s">
        <v>1066</v>
      </c>
      <c r="D32" s="628"/>
      <c r="E32" s="628" t="s">
        <v>398</v>
      </c>
      <c r="F32" s="628" t="s">
        <v>398</v>
      </c>
      <c r="G32" s="628" t="s">
        <v>398</v>
      </c>
    </row>
    <row r="33" spans="3:7" ht="42.75" customHeight="1">
      <c r="C33" s="623">
        <v>25</v>
      </c>
      <c r="D33" s="642" t="s">
        <v>1017</v>
      </c>
      <c r="E33" s="771">
        <v>0.24309446999999998</v>
      </c>
      <c r="F33" s="642"/>
      <c r="G33" s="769"/>
    </row>
    <row r="34" spans="3:7" ht="42.75" customHeight="1">
      <c r="C34" s="623" t="s">
        <v>1067</v>
      </c>
      <c r="D34" s="642" t="s">
        <v>1063</v>
      </c>
      <c r="E34" s="771">
        <v>0.18913699</v>
      </c>
      <c r="F34" s="952" t="s">
        <v>398</v>
      </c>
      <c r="G34" s="951" t="s">
        <v>398</v>
      </c>
    </row>
    <row r="35" spans="3:7" ht="42.75" customHeight="1">
      <c r="C35" s="623">
        <v>26</v>
      </c>
      <c r="D35" s="642" t="s">
        <v>1021</v>
      </c>
      <c r="E35" s="771">
        <v>0.10636369999999999</v>
      </c>
      <c r="F35" s="642"/>
      <c r="G35" s="769"/>
    </row>
    <row r="36" spans="3:7" ht="42.75" customHeight="1">
      <c r="C36" s="623" t="s">
        <v>1068</v>
      </c>
      <c r="D36" s="642" t="s">
        <v>1063</v>
      </c>
      <c r="E36" s="771">
        <v>8.2755109999999993E-2</v>
      </c>
      <c r="F36" s="952" t="s">
        <v>398</v>
      </c>
      <c r="G36" s="951" t="s">
        <v>398</v>
      </c>
    </row>
    <row r="37" spans="3:7" ht="42.75" customHeight="1">
      <c r="C37" s="623">
        <v>27</v>
      </c>
      <c r="D37" s="642" t="s">
        <v>1069</v>
      </c>
      <c r="E37" s="771">
        <v>6.6140000000000004E-2</v>
      </c>
      <c r="F37" s="642"/>
      <c r="G37" s="953" t="s">
        <v>398</v>
      </c>
    </row>
    <row r="38" spans="3:7" ht="42.75" customHeight="1">
      <c r="C38" s="623">
        <v>28</v>
      </c>
      <c r="D38" s="642" t="s">
        <v>1070</v>
      </c>
      <c r="E38" s="952" t="s">
        <v>398</v>
      </c>
      <c r="F38" s="642"/>
      <c r="G38" s="953" t="s">
        <v>398</v>
      </c>
    </row>
    <row r="39" spans="3:7" ht="42.75" customHeight="1">
      <c r="C39" s="623">
        <v>29</v>
      </c>
      <c r="D39" s="642" t="s">
        <v>1071</v>
      </c>
      <c r="E39" s="952" t="s">
        <v>398</v>
      </c>
      <c r="F39" s="642"/>
      <c r="G39" s="953" t="s">
        <v>398</v>
      </c>
    </row>
    <row r="40" spans="3:7" ht="42.75" customHeight="1">
      <c r="C40" s="623">
        <v>30</v>
      </c>
      <c r="D40" s="642" t="s">
        <v>1072</v>
      </c>
      <c r="E40" s="952" t="s">
        <v>398</v>
      </c>
      <c r="F40" s="642"/>
      <c r="G40" s="953" t="s">
        <v>398</v>
      </c>
    </row>
    <row r="41" spans="3:7" ht="42.75" customHeight="1">
      <c r="C41" s="623">
        <v>31</v>
      </c>
      <c r="D41" s="642" t="s">
        <v>1073</v>
      </c>
      <c r="E41" s="952" t="s">
        <v>398</v>
      </c>
      <c r="F41" s="642"/>
      <c r="G41" s="953" t="s">
        <v>398</v>
      </c>
    </row>
    <row r="42" spans="3:7" ht="42.75" customHeight="1" thickBot="1">
      <c r="C42" s="623" t="s">
        <v>1074</v>
      </c>
      <c r="D42" s="642" t="s">
        <v>1075</v>
      </c>
      <c r="E42" s="955" t="s">
        <v>398</v>
      </c>
      <c r="F42" s="642"/>
      <c r="G42" s="954" t="s">
        <v>398</v>
      </c>
    </row>
    <row r="43" spans="3:7" ht="42.75" customHeight="1">
      <c r="C43" s="628" t="s">
        <v>1076</v>
      </c>
      <c r="D43" s="628"/>
      <c r="E43" s="628" t="s">
        <v>398</v>
      </c>
      <c r="F43" s="628"/>
      <c r="G43" s="628" t="s">
        <v>398</v>
      </c>
    </row>
    <row r="44" spans="3:7" ht="42.75" customHeight="1">
      <c r="C44" s="623" t="s">
        <v>1077</v>
      </c>
      <c r="D44" s="642" t="s">
        <v>1078</v>
      </c>
      <c r="E44" s="952" t="s">
        <v>398</v>
      </c>
      <c r="F44" s="642"/>
      <c r="G44" s="953" t="s">
        <v>398</v>
      </c>
    </row>
    <row r="56" ht="18.95" customHeight="1"/>
    <row r="57" ht="19.5" customHeight="1"/>
  </sheetData>
  <sheetProtection sheet="1" objects="1" scenarios="1"/>
  <mergeCells count="2">
    <mergeCell ref="C2:H3"/>
    <mergeCell ref="C29:D29"/>
  </mergeCells>
  <conditionalFormatting sqref="E9:E12 G9:G12">
    <cfRule type="cellIs" dxfId="22" priority="12" stopIfTrue="1" operator="lessThan">
      <formula>0</formula>
    </cfRule>
  </conditionalFormatting>
  <conditionalFormatting sqref="E14:E22 G14:G22">
    <cfRule type="cellIs" dxfId="21" priority="11" stopIfTrue="1" operator="lessThan">
      <formula>0</formula>
    </cfRule>
  </conditionalFormatting>
  <conditionalFormatting sqref="E24:E28">
    <cfRule type="cellIs" dxfId="20" priority="2" stopIfTrue="1" operator="lessThan">
      <formula>0</formula>
    </cfRule>
  </conditionalFormatting>
  <conditionalFormatting sqref="E30:E31">
    <cfRule type="cellIs" dxfId="19" priority="4" stopIfTrue="1" operator="lessThan">
      <formula>0</formula>
    </cfRule>
  </conditionalFormatting>
  <conditionalFormatting sqref="E33:E37">
    <cfRule type="cellIs" dxfId="18" priority="3" stopIfTrue="1" operator="lessThan">
      <formula>0</formula>
    </cfRule>
  </conditionalFormatting>
  <conditionalFormatting sqref="G24">
    <cfRule type="cellIs" dxfId="17" priority="10" stopIfTrue="1" operator="lessThan">
      <formula>0</formula>
    </cfRule>
  </conditionalFormatting>
  <conditionalFormatting sqref="G27">
    <cfRule type="cellIs" dxfId="16" priority="9" stopIfTrue="1" operator="lessThan">
      <formula>0</formula>
    </cfRule>
  </conditionalFormatting>
  <conditionalFormatting sqref="G30:G31">
    <cfRule type="cellIs" dxfId="15" priority="7" stopIfTrue="1" operator="lessThan">
      <formula>0</formula>
    </cfRule>
  </conditionalFormatting>
  <conditionalFormatting sqref="G33">
    <cfRule type="cellIs" dxfId="14" priority="6" stopIfTrue="1" operator="lessThan">
      <formula>0</formula>
    </cfRule>
  </conditionalFormatting>
  <conditionalFormatting sqref="G35">
    <cfRule type="cellIs" dxfId="13" priority="5" stopIfTrue="1" operator="lessThan">
      <formula>0</formula>
    </cfRule>
  </conditionalFormatting>
  <pageMargins left="0" right="0" top="0" bottom="0" header="0.31496062992125984" footer="0.31496062992125984"/>
  <pageSetup paperSize="9" scale="5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41D6-7578-42FF-8B07-83A9D1A1004D}">
  <sheetPr codeName="Hoja148">
    <tabColor theme="4" tint="0.59999389629810485"/>
    <pageSetUpPr fitToPage="1"/>
  </sheetPr>
  <dimension ref="A2:M16"/>
  <sheetViews>
    <sheetView showGridLines="0" zoomScale="80" zoomScaleNormal="80" workbookViewId="0">
      <selection activeCell="I8" sqref="I8"/>
    </sheetView>
  </sheetViews>
  <sheetFormatPr baseColWidth="10" defaultRowHeight="15"/>
  <cols>
    <col min="1" max="1" width="14" style="1" bestFit="1" customWidth="1"/>
    <col min="2" max="2" width="11" style="1"/>
    <col min="4" max="4" width="28.42578125" customWidth="1"/>
    <col min="5" max="7" width="11.5703125" bestFit="1" customWidth="1"/>
    <col min="8" max="8" width="20.42578125" customWidth="1"/>
    <col min="9" max="11" width="18.42578125" customWidth="1"/>
    <col min="12" max="12" width="26.42578125" customWidth="1"/>
    <col min="13" max="13" width="21.42578125" customWidth="1"/>
  </cols>
  <sheetData>
    <row r="2" spans="1:13">
      <c r="C2" s="1019" t="s">
        <v>1079</v>
      </c>
      <c r="D2" s="1019"/>
      <c r="E2" s="1019"/>
      <c r="F2" s="1019"/>
      <c r="G2" s="1019"/>
      <c r="H2" s="1019"/>
      <c r="I2" s="1019"/>
      <c r="J2" s="1019"/>
      <c r="K2" s="1019"/>
      <c r="L2" s="1019"/>
      <c r="M2" s="1019"/>
    </row>
    <row r="3" spans="1:13">
      <c r="C3" s="1019"/>
      <c r="D3" s="1019"/>
      <c r="E3" s="1019"/>
      <c r="F3" s="1019"/>
      <c r="G3" s="1019"/>
      <c r="H3" s="1019"/>
      <c r="I3" s="1019"/>
      <c r="J3" s="1019"/>
      <c r="K3" s="1019"/>
      <c r="L3" s="1019"/>
      <c r="M3" s="1019"/>
    </row>
    <row r="4" spans="1:13">
      <c r="A4" s="199" t="s">
        <v>247</v>
      </c>
    </row>
    <row r="5" spans="1:13" ht="15.75">
      <c r="A5" s="42" t="s">
        <v>66</v>
      </c>
    </row>
    <row r="6" spans="1:13" ht="15.75">
      <c r="A6" s="42"/>
    </row>
    <row r="7" spans="1:13">
      <c r="B7" s="633"/>
      <c r="C7" s="1051"/>
      <c r="D7" s="1052"/>
      <c r="E7" s="1055" t="s">
        <v>1080</v>
      </c>
      <c r="F7" s="1055"/>
      <c r="G7" s="1055"/>
      <c r="H7" s="1055"/>
      <c r="I7" s="1055"/>
      <c r="J7" s="1055"/>
      <c r="K7" s="1055"/>
      <c r="L7" s="1055"/>
      <c r="M7" s="1056" t="s">
        <v>1081</v>
      </c>
    </row>
    <row r="8" spans="1:13">
      <c r="B8" s="633"/>
      <c r="C8" s="1051"/>
      <c r="D8" s="1052"/>
      <c r="E8" s="810">
        <v>1</v>
      </c>
      <c r="F8" s="810">
        <v>2</v>
      </c>
      <c r="G8" s="810">
        <v>3</v>
      </c>
      <c r="H8" s="810">
        <v>4</v>
      </c>
      <c r="I8" s="810">
        <v>5</v>
      </c>
      <c r="J8" s="810">
        <v>6</v>
      </c>
      <c r="K8" s="810">
        <v>7</v>
      </c>
      <c r="L8" s="810">
        <v>8</v>
      </c>
      <c r="M8" s="1056"/>
    </row>
    <row r="9" spans="1:13" ht="21">
      <c r="B9" s="633"/>
      <c r="C9" s="1053"/>
      <c r="D9" s="1054"/>
      <c r="E9" s="811" t="s">
        <v>1082</v>
      </c>
      <c r="F9" s="812"/>
      <c r="G9" s="812"/>
      <c r="H9" s="812"/>
      <c r="I9" s="812"/>
      <c r="J9" s="812"/>
      <c r="K9" s="812"/>
      <c r="L9" s="811" t="s">
        <v>1083</v>
      </c>
      <c r="M9" s="1057"/>
    </row>
    <row r="10" spans="1:13" ht="70.5" customHeight="1" thickBot="1">
      <c r="B10" s="633"/>
      <c r="C10" s="806">
        <v>1</v>
      </c>
      <c r="D10" s="807" t="s">
        <v>1084</v>
      </c>
      <c r="E10" s="808" t="s">
        <v>1085</v>
      </c>
      <c r="F10" s="808" t="s">
        <v>1086</v>
      </c>
      <c r="G10" s="808" t="s">
        <v>1087</v>
      </c>
      <c r="H10" s="808" t="s">
        <v>1088</v>
      </c>
      <c r="I10" s="808" t="s">
        <v>1089</v>
      </c>
      <c r="J10" s="808" t="s">
        <v>1090</v>
      </c>
      <c r="K10" s="808" t="s">
        <v>1091</v>
      </c>
      <c r="L10" s="808" t="s">
        <v>1092</v>
      </c>
      <c r="M10" s="809"/>
    </row>
    <row r="11" spans="1:13" ht="42" customHeight="1">
      <c r="B11" s="623"/>
      <c r="C11" s="803">
        <v>5</v>
      </c>
      <c r="D11" s="802" t="s">
        <v>1093</v>
      </c>
      <c r="E11" s="804">
        <v>4405472.7659999998</v>
      </c>
      <c r="F11" s="804">
        <v>743585.61600000004</v>
      </c>
      <c r="G11" s="804">
        <v>1021521.5649999999</v>
      </c>
      <c r="H11" s="804">
        <v>0</v>
      </c>
      <c r="I11" s="804">
        <v>0</v>
      </c>
      <c r="J11" s="804">
        <v>13907.718000000001</v>
      </c>
      <c r="K11" s="804">
        <v>0</v>
      </c>
      <c r="L11" s="804">
        <v>2000000</v>
      </c>
      <c r="M11" s="813">
        <v>8184487.665000001</v>
      </c>
    </row>
    <row r="12" spans="1:13" ht="42" customHeight="1">
      <c r="B12" s="623"/>
      <c r="C12" s="801">
        <v>6</v>
      </c>
      <c r="D12" s="642" t="s">
        <v>1094</v>
      </c>
      <c r="E12" s="805">
        <v>0</v>
      </c>
      <c r="F12" s="805">
        <v>0</v>
      </c>
      <c r="G12" s="805">
        <v>0</v>
      </c>
      <c r="H12" s="805">
        <v>0</v>
      </c>
      <c r="I12" s="805">
        <v>0</v>
      </c>
      <c r="J12" s="805">
        <v>0</v>
      </c>
      <c r="K12" s="805">
        <v>0</v>
      </c>
      <c r="L12" s="805">
        <v>500000</v>
      </c>
      <c r="M12" s="814">
        <v>500000</v>
      </c>
    </row>
    <row r="13" spans="1:13" ht="42" customHeight="1">
      <c r="C13" s="801">
        <v>7</v>
      </c>
      <c r="D13" s="642" t="s">
        <v>1095</v>
      </c>
      <c r="E13" s="805">
        <v>0</v>
      </c>
      <c r="F13" s="805">
        <v>0</v>
      </c>
      <c r="G13" s="805">
        <v>22765.526999999998</v>
      </c>
      <c r="H13" s="805">
        <v>0</v>
      </c>
      <c r="I13" s="805">
        <v>0</v>
      </c>
      <c r="J13" s="805">
        <v>13907.718000000001</v>
      </c>
      <c r="K13" s="805">
        <v>0</v>
      </c>
      <c r="L13" s="805">
        <v>1000000</v>
      </c>
      <c r="M13" s="814">
        <v>1036673.245</v>
      </c>
    </row>
    <row r="14" spans="1:13" ht="42" customHeight="1">
      <c r="C14" s="801">
        <v>8</v>
      </c>
      <c r="D14" s="642" t="s">
        <v>1096</v>
      </c>
      <c r="E14" s="805">
        <v>0</v>
      </c>
      <c r="F14" s="805">
        <v>0</v>
      </c>
      <c r="G14" s="805">
        <v>508702.56199999998</v>
      </c>
      <c r="H14" s="805">
        <v>0</v>
      </c>
      <c r="I14" s="805">
        <v>0</v>
      </c>
      <c r="J14" s="805">
        <v>0</v>
      </c>
      <c r="K14" s="805">
        <v>0</v>
      </c>
      <c r="L14" s="805">
        <v>500000</v>
      </c>
      <c r="M14" s="814">
        <v>1008702.5619999999</v>
      </c>
    </row>
    <row r="15" spans="1:13" ht="42" customHeight="1">
      <c r="C15" s="801">
        <v>9</v>
      </c>
      <c r="D15" s="642" t="s">
        <v>1097</v>
      </c>
      <c r="E15" s="805">
        <v>0</v>
      </c>
      <c r="F15" s="805">
        <v>0</v>
      </c>
      <c r="G15" s="805">
        <v>490053.47600000002</v>
      </c>
      <c r="H15" s="805">
        <v>0</v>
      </c>
      <c r="I15" s="805">
        <v>0</v>
      </c>
      <c r="J15" s="805">
        <v>0</v>
      </c>
      <c r="K15" s="805">
        <v>0</v>
      </c>
      <c r="L15" s="805">
        <v>0</v>
      </c>
      <c r="M15" s="814">
        <v>490053.47600000002</v>
      </c>
    </row>
    <row r="16" spans="1:13" ht="42" customHeight="1">
      <c r="C16" s="801">
        <v>10</v>
      </c>
      <c r="D16" s="642" t="s">
        <v>1098</v>
      </c>
      <c r="E16" s="805">
        <v>4405472.7659999998</v>
      </c>
      <c r="F16" s="805">
        <v>743585.61600000004</v>
      </c>
      <c r="G16" s="805">
        <v>0</v>
      </c>
      <c r="H16" s="805">
        <v>0</v>
      </c>
      <c r="I16" s="805">
        <v>0</v>
      </c>
      <c r="J16" s="805">
        <v>0</v>
      </c>
      <c r="K16" s="805">
        <v>0</v>
      </c>
      <c r="L16" s="805">
        <v>0</v>
      </c>
      <c r="M16" s="814">
        <v>5149058.3820000002</v>
      </c>
    </row>
  </sheetData>
  <sheetProtection sheet="1" objects="1" scenarios="1"/>
  <mergeCells count="4">
    <mergeCell ref="C2:M3"/>
    <mergeCell ref="C7:D9"/>
    <mergeCell ref="E7:L7"/>
    <mergeCell ref="M7:M9"/>
  </mergeCells>
  <conditionalFormatting sqref="E10:L16">
    <cfRule type="cellIs" dxfId="12" priority="2" stopIfTrue="1" operator="lessThan">
      <formula>0</formula>
    </cfRule>
  </conditionalFormatting>
  <conditionalFormatting sqref="M11:M16">
    <cfRule type="cellIs" dxfId="11" priority="5" stopIfTrue="1" operator="lessThan">
      <formula>0</formula>
    </cfRule>
  </conditionalFormatting>
  <pageMargins left="0" right="0" top="0" bottom="0" header="0.31496062992125984" footer="0.31496062992125984"/>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7">
    <tabColor theme="4" tint="0.59999389629810485"/>
    <pageSetUpPr fitToPage="1"/>
  </sheetPr>
  <dimension ref="A2:I15"/>
  <sheetViews>
    <sheetView workbookViewId="0"/>
  </sheetViews>
  <sheetFormatPr baseColWidth="10" defaultColWidth="11.42578125" defaultRowHeight="15"/>
  <cols>
    <col min="1" max="1" width="12" style="1" customWidth="1"/>
    <col min="2" max="2" width="3.5703125" style="1" customWidth="1"/>
    <col min="3" max="4" width="11.42578125" style="1" customWidth="1"/>
    <col min="5" max="5" width="43.28515625" style="1" customWidth="1"/>
    <col min="6" max="6" width="14.5703125" style="1" customWidth="1"/>
    <col min="7" max="16384" width="11.42578125" style="1"/>
  </cols>
  <sheetData>
    <row r="2" spans="1:9" ht="15" customHeight="1">
      <c r="C2" s="1006" t="s">
        <v>1099</v>
      </c>
      <c r="D2" s="1006"/>
      <c r="E2" s="1006"/>
      <c r="F2" s="1006"/>
      <c r="G2" s="1006"/>
      <c r="H2" s="1006"/>
    </row>
    <row r="3" spans="1:9" ht="15" customHeight="1">
      <c r="A3" s="201"/>
      <c r="C3" s="1006"/>
      <c r="D3" s="1006"/>
      <c r="E3" s="1006"/>
      <c r="F3" s="1006"/>
      <c r="G3" s="1006"/>
      <c r="H3" s="1006"/>
    </row>
    <row r="4" spans="1:9">
      <c r="A4" s="199" t="s">
        <v>247</v>
      </c>
    </row>
    <row r="5" spans="1:9" ht="15.75">
      <c r="A5" s="42" t="s">
        <v>69</v>
      </c>
      <c r="C5" s="2"/>
      <c r="D5" s="2"/>
      <c r="E5" s="2"/>
      <c r="F5" s="2"/>
      <c r="G5" s="2"/>
      <c r="H5" s="2"/>
      <c r="I5" s="2"/>
    </row>
    <row r="6" spans="1:9">
      <c r="D6" s="2"/>
      <c r="E6" s="2"/>
      <c r="F6" s="2"/>
      <c r="G6" s="2"/>
    </row>
    <row r="7" spans="1:9" ht="15.75">
      <c r="D7" s="258"/>
      <c r="E7" s="258"/>
      <c r="F7" s="598" t="s">
        <v>269</v>
      </c>
      <c r="G7" s="2"/>
    </row>
    <row r="8" spans="1:9" ht="32.25" customHeight="1">
      <c r="D8" s="447">
        <v>1</v>
      </c>
      <c r="E8" s="448" t="s">
        <v>284</v>
      </c>
      <c r="F8" s="449">
        <v>37066222.410999998</v>
      </c>
      <c r="G8" s="2"/>
    </row>
    <row r="9" spans="1:9" ht="32.25" customHeight="1">
      <c r="D9" s="447">
        <v>2</v>
      </c>
      <c r="E9" s="448" t="s">
        <v>1100</v>
      </c>
      <c r="F9" s="822">
        <v>0.39</v>
      </c>
      <c r="G9" s="2"/>
    </row>
    <row r="10" spans="1:9" ht="32.25" customHeight="1">
      <c r="D10" s="447">
        <v>3</v>
      </c>
      <c r="E10" s="448" t="s">
        <v>1101</v>
      </c>
      <c r="F10" s="449">
        <v>144558.26699999999</v>
      </c>
      <c r="G10" s="2"/>
    </row>
    <row r="11" spans="1:9" ht="15.75">
      <c r="D11" s="258"/>
      <c r="E11" s="258"/>
      <c r="F11" s="258"/>
      <c r="G11" s="2"/>
    </row>
    <row r="12" spans="1:9" ht="15.75">
      <c r="D12" s="198"/>
      <c r="E12" s="281" t="s">
        <v>268</v>
      </c>
      <c r="F12" s="198"/>
    </row>
    <row r="15" spans="1:9">
      <c r="E15" s="24"/>
    </row>
  </sheetData>
  <sheetProtection sheet="1" objects="1" scenarios="1"/>
  <mergeCells count="1">
    <mergeCell ref="C2:H3"/>
  </mergeCells>
  <conditionalFormatting sqref="F8:F10">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9">
    <tabColor theme="4" tint="0.59999389629810485"/>
    <pageSetUpPr fitToPage="1"/>
  </sheetPr>
  <dimension ref="A2:R27"/>
  <sheetViews>
    <sheetView workbookViewId="0"/>
  </sheetViews>
  <sheetFormatPr baseColWidth="10" defaultColWidth="11.42578125" defaultRowHeight="15"/>
  <cols>
    <col min="1" max="1" width="12" style="1" customWidth="1"/>
    <col min="2" max="2" width="3.5703125" style="1" customWidth="1"/>
    <col min="3" max="3" width="11.42578125" style="1" customWidth="1"/>
    <col min="4" max="4" width="15.42578125" style="1" bestFit="1" customWidth="1"/>
    <col min="5" max="8" width="24" style="1" hidden="1" customWidth="1"/>
    <col min="9" max="9" width="18.5703125" style="1" hidden="1" customWidth="1"/>
    <col min="10" max="10" width="15" style="1" hidden="1" customWidth="1"/>
    <col min="11" max="12" width="25" style="1" customWidth="1"/>
    <col min="13" max="13" width="29" style="1" customWidth="1"/>
    <col min="14" max="14" width="19" style="1" customWidth="1"/>
    <col min="15" max="17" width="16" style="1" customWidth="1"/>
    <col min="18" max="16384" width="11.42578125" style="1"/>
  </cols>
  <sheetData>
    <row r="2" spans="1:18" ht="15" customHeight="1">
      <c r="C2" s="1038" t="s">
        <v>1102</v>
      </c>
      <c r="D2" s="1038"/>
      <c r="E2" s="1038"/>
      <c r="F2" s="1038"/>
      <c r="G2" s="1038"/>
      <c r="H2" s="1038"/>
      <c r="I2" s="1038"/>
      <c r="J2" s="1038"/>
      <c r="K2" s="1038"/>
      <c r="L2" s="1038"/>
      <c r="M2" s="1038"/>
      <c r="N2" s="1038"/>
      <c r="O2" s="1038"/>
      <c r="P2" s="1038"/>
      <c r="Q2" s="1038"/>
      <c r="R2" s="1038"/>
    </row>
    <row r="3" spans="1:18" ht="15" customHeight="1">
      <c r="A3" s="200"/>
      <c r="C3" s="1038"/>
      <c r="D3" s="1038"/>
      <c r="E3" s="1038"/>
      <c r="F3" s="1038"/>
      <c r="G3" s="1038"/>
      <c r="H3" s="1038"/>
      <c r="I3" s="1038"/>
      <c r="J3" s="1038"/>
      <c r="K3" s="1038"/>
      <c r="L3" s="1038"/>
      <c r="M3" s="1038"/>
      <c r="N3" s="1038"/>
      <c r="O3" s="1038"/>
      <c r="P3" s="1038"/>
      <c r="Q3" s="1038"/>
      <c r="R3" s="1038"/>
    </row>
    <row r="4" spans="1:18">
      <c r="A4" s="199" t="s">
        <v>247</v>
      </c>
    </row>
    <row r="5" spans="1:18" ht="15.75">
      <c r="A5" s="42" t="s">
        <v>72</v>
      </c>
      <c r="C5" s="2"/>
      <c r="D5" s="2"/>
      <c r="E5" s="2"/>
      <c r="F5" s="2"/>
      <c r="G5" s="2"/>
      <c r="H5" s="2"/>
      <c r="I5" s="2"/>
      <c r="J5" s="2"/>
      <c r="K5" s="2"/>
      <c r="L5" s="2"/>
    </row>
    <row r="6" spans="1:18">
      <c r="C6" s="2"/>
      <c r="D6" s="2"/>
      <c r="E6" s="2"/>
      <c r="F6" s="2"/>
      <c r="G6" s="2"/>
      <c r="H6" s="2"/>
      <c r="I6" s="2"/>
      <c r="J6" s="2"/>
      <c r="K6" s="2"/>
      <c r="L6" s="2"/>
    </row>
    <row r="7" spans="1:18" ht="15.75" thickBot="1">
      <c r="D7" s="26"/>
      <c r="E7" s="405" t="s">
        <v>2132</v>
      </c>
      <c r="F7" s="405" t="s">
        <v>2133</v>
      </c>
      <c r="G7" s="405" t="s">
        <v>2134</v>
      </c>
      <c r="H7" s="405" t="s">
        <v>2135</v>
      </c>
      <c r="I7" s="405" t="s">
        <v>2136</v>
      </c>
      <c r="J7" s="405" t="s">
        <v>2145</v>
      </c>
      <c r="K7" s="406" t="s">
        <v>269</v>
      </c>
      <c r="L7" s="406" t="s">
        <v>270</v>
      </c>
      <c r="M7" s="406" t="s">
        <v>271</v>
      </c>
      <c r="N7" s="406" t="s">
        <v>272</v>
      </c>
      <c r="O7" s="406" t="s">
        <v>273</v>
      </c>
      <c r="P7" s="406" t="s">
        <v>347</v>
      </c>
      <c r="Q7" s="773"/>
    </row>
    <row r="8" spans="1:18" ht="15.75" customHeight="1" thickBot="1">
      <c r="D8" s="26"/>
      <c r="E8" s="1059" t="s">
        <v>2146</v>
      </c>
      <c r="F8" s="1059"/>
      <c r="G8" s="1059" t="s">
        <v>2147</v>
      </c>
      <c r="H8" s="1059"/>
      <c r="I8" s="1059" t="s">
        <v>2148</v>
      </c>
      <c r="J8" s="1059" t="s">
        <v>2149</v>
      </c>
      <c r="K8" s="1063" t="s">
        <v>1103</v>
      </c>
      <c r="L8" s="1063"/>
      <c r="M8" s="1063" t="s">
        <v>1104</v>
      </c>
      <c r="N8" s="1063"/>
      <c r="O8" s="1061" t="s">
        <v>1105</v>
      </c>
      <c r="P8" s="1061" t="s">
        <v>1106</v>
      </c>
      <c r="Q8" s="774"/>
    </row>
    <row r="9" spans="1:18" ht="36.75" thickBot="1">
      <c r="D9" s="26"/>
      <c r="E9" s="1059"/>
      <c r="F9" s="1059"/>
      <c r="G9" s="1059"/>
      <c r="H9" s="1059"/>
      <c r="I9" s="1059"/>
      <c r="J9" s="1059"/>
      <c r="K9" s="583" t="s">
        <v>1107</v>
      </c>
      <c r="L9" s="583" t="s">
        <v>1108</v>
      </c>
      <c r="M9" s="583" t="s">
        <v>1109</v>
      </c>
      <c r="N9" s="583" t="s">
        <v>1110</v>
      </c>
      <c r="O9" s="1062"/>
      <c r="P9" s="1062"/>
      <c r="Q9" s="776"/>
    </row>
    <row r="10" spans="1:18">
      <c r="D10" s="409" t="s">
        <v>1111</v>
      </c>
      <c r="E10" s="410"/>
      <c r="F10" s="410"/>
      <c r="G10" s="410"/>
      <c r="H10" s="410"/>
      <c r="I10" s="410"/>
      <c r="J10" s="410"/>
      <c r="K10" s="409"/>
      <c r="L10" s="410"/>
      <c r="M10" s="410"/>
      <c r="N10" s="410"/>
      <c r="O10" s="410"/>
      <c r="P10" s="411"/>
      <c r="Q10" s="777"/>
    </row>
    <row r="11" spans="1:18">
      <c r="D11" s="413" t="s">
        <v>1112</v>
      </c>
      <c r="E11" s="414">
        <v>36210882.752999999</v>
      </c>
      <c r="F11" s="414">
        <v>0</v>
      </c>
      <c r="G11" s="414">
        <v>1121.655</v>
      </c>
      <c r="H11" s="414">
        <v>0</v>
      </c>
      <c r="I11" s="414">
        <v>0</v>
      </c>
      <c r="J11" s="415">
        <v>36212004.408</v>
      </c>
      <c r="K11" s="414">
        <v>21340929.886499997</v>
      </c>
      <c r="L11" s="414">
        <v>17719972.199340004</v>
      </c>
      <c r="M11" s="414">
        <v>0</v>
      </c>
      <c r="N11" s="414">
        <v>0</v>
      </c>
      <c r="O11" s="415">
        <v>0</v>
      </c>
      <c r="P11" s="414">
        <v>39060902.085840002</v>
      </c>
      <c r="Q11" s="775"/>
    </row>
    <row r="12" spans="1:18">
      <c r="D12" s="413" t="s">
        <v>1113</v>
      </c>
      <c r="E12" s="414">
        <v>8450960.9464500006</v>
      </c>
      <c r="F12" s="414">
        <v>0</v>
      </c>
      <c r="G12" s="414">
        <v>0</v>
      </c>
      <c r="H12" s="414">
        <v>0</v>
      </c>
      <c r="I12" s="414">
        <v>0</v>
      </c>
      <c r="J12" s="415">
        <v>8450960.9464500006</v>
      </c>
      <c r="K12" s="414">
        <v>8361449.2577</v>
      </c>
      <c r="L12" s="414">
        <v>25085.333549999999</v>
      </c>
      <c r="M12" s="414">
        <v>0</v>
      </c>
      <c r="N12" s="414">
        <v>0</v>
      </c>
      <c r="O12" s="415">
        <v>0</v>
      </c>
      <c r="P12" s="414">
        <v>8386534.5912499996</v>
      </c>
      <c r="Q12" s="775"/>
    </row>
    <row r="13" spans="1:18">
      <c r="D13" s="413" t="s">
        <v>1114</v>
      </c>
      <c r="E13" s="414"/>
      <c r="F13" s="414"/>
      <c r="G13" s="414"/>
      <c r="H13" s="414"/>
      <c r="I13" s="414"/>
      <c r="J13" s="415"/>
      <c r="K13" s="414">
        <v>1038778.3588</v>
      </c>
      <c r="L13" s="414">
        <v>111948.03410999999</v>
      </c>
      <c r="M13" s="414">
        <v>0</v>
      </c>
      <c r="N13" s="414">
        <v>0</v>
      </c>
      <c r="O13" s="415">
        <v>0</v>
      </c>
      <c r="P13" s="414">
        <v>1150726.3929099999</v>
      </c>
      <c r="Q13" s="775"/>
    </row>
    <row r="14" spans="1:18">
      <c r="D14" s="416" t="s">
        <v>388</v>
      </c>
      <c r="E14" s="414">
        <v>44661843.700000003</v>
      </c>
      <c r="F14" s="414">
        <v>0</v>
      </c>
      <c r="G14" s="414">
        <v>1121.655</v>
      </c>
      <c r="H14" s="414">
        <v>0</v>
      </c>
      <c r="I14" s="414">
        <v>0</v>
      </c>
      <c r="J14" s="415">
        <v>44662965.355000004</v>
      </c>
      <c r="K14" s="414">
        <v>30741157.502999999</v>
      </c>
      <c r="L14" s="414">
        <v>17857005.567000002</v>
      </c>
      <c r="M14" s="414">
        <v>0</v>
      </c>
      <c r="N14" s="414">
        <v>0</v>
      </c>
      <c r="O14" s="415">
        <v>0</v>
      </c>
      <c r="P14" s="414">
        <v>48598163.07</v>
      </c>
      <c r="Q14" s="775"/>
    </row>
    <row r="17" spans="3:17" s="2" customFormat="1" thickBot="1">
      <c r="C17" s="26"/>
      <c r="D17" s="26"/>
      <c r="E17" s="405" t="s">
        <v>2132</v>
      </c>
      <c r="F17" s="405" t="s">
        <v>2133</v>
      </c>
      <c r="G17" s="405" t="s">
        <v>2134</v>
      </c>
      <c r="H17" s="405" t="s">
        <v>2135</v>
      </c>
      <c r="I17" s="405" t="s">
        <v>2136</v>
      </c>
      <c r="J17" s="405" t="s">
        <v>2145</v>
      </c>
      <c r="K17" s="406" t="s">
        <v>348</v>
      </c>
      <c r="L17" s="406" t="s">
        <v>408</v>
      </c>
      <c r="M17" s="406" t="s">
        <v>1115</v>
      </c>
      <c r="N17" s="406" t="s">
        <v>1116</v>
      </c>
      <c r="O17" s="406" t="s">
        <v>1117</v>
      </c>
      <c r="P17" s="406" t="s">
        <v>1118</v>
      </c>
      <c r="Q17" s="406" t="s">
        <v>1119</v>
      </c>
    </row>
    <row r="18" spans="3:17" s="2" customFormat="1" thickBot="1">
      <c r="C18" s="26"/>
      <c r="D18" s="26"/>
      <c r="E18" s="1059" t="s">
        <v>2146</v>
      </c>
      <c r="F18" s="1059"/>
      <c r="G18" s="1059" t="s">
        <v>2147</v>
      </c>
      <c r="H18" s="1059"/>
      <c r="I18" s="1059" t="s">
        <v>2148</v>
      </c>
      <c r="J18" s="1059" t="s">
        <v>2149</v>
      </c>
      <c r="K18" s="1060" t="s">
        <v>1120</v>
      </c>
      <c r="L18" s="1060"/>
      <c r="M18" s="1060"/>
      <c r="N18" s="1060"/>
      <c r="O18" s="1058" t="s">
        <v>1121</v>
      </c>
      <c r="P18" s="1058" t="s">
        <v>1122</v>
      </c>
      <c r="Q18" s="1058" t="s">
        <v>1123</v>
      </c>
    </row>
    <row r="19" spans="3:17" s="2" customFormat="1" thickBot="1">
      <c r="C19" s="26"/>
      <c r="D19" s="26"/>
      <c r="E19" s="1059"/>
      <c r="F19" s="1059"/>
      <c r="G19" s="1059"/>
      <c r="H19" s="1059"/>
      <c r="I19" s="1059"/>
      <c r="J19" s="1059"/>
      <c r="K19" s="1060"/>
      <c r="L19" s="1060"/>
      <c r="M19" s="1060"/>
      <c r="N19" s="1060"/>
      <c r="O19" s="1058"/>
      <c r="P19" s="1058"/>
      <c r="Q19" s="1058"/>
    </row>
    <row r="20" spans="3:17" s="2" customFormat="1" ht="60.75" thickBot="1">
      <c r="C20" s="26"/>
      <c r="D20" s="26"/>
      <c r="E20" s="407" t="s">
        <v>2150</v>
      </c>
      <c r="F20" s="407" t="s">
        <v>2151</v>
      </c>
      <c r="G20" s="407" t="s">
        <v>2152</v>
      </c>
      <c r="H20" s="407" t="s">
        <v>2153</v>
      </c>
      <c r="I20" s="1059"/>
      <c r="J20" s="1059"/>
      <c r="K20" s="583" t="s">
        <v>1124</v>
      </c>
      <c r="L20" s="583" t="s">
        <v>1104</v>
      </c>
      <c r="M20" s="583" t="s">
        <v>1125</v>
      </c>
      <c r="N20" s="583" t="s">
        <v>1126</v>
      </c>
      <c r="O20" s="1058"/>
      <c r="P20" s="1058"/>
      <c r="Q20" s="1058"/>
    </row>
    <row r="21" spans="3:17" s="2" customFormat="1" ht="14.25">
      <c r="C21" s="408"/>
      <c r="D21" s="409" t="s">
        <v>1111</v>
      </c>
      <c r="E21" s="410"/>
      <c r="F21" s="410"/>
      <c r="G21" s="410"/>
      <c r="H21" s="410"/>
      <c r="I21" s="410"/>
      <c r="J21" s="410"/>
      <c r="K21" s="409"/>
      <c r="L21" s="410"/>
      <c r="M21" s="410"/>
      <c r="N21" s="410"/>
      <c r="O21" s="410"/>
      <c r="P21" s="411"/>
      <c r="Q21" s="411"/>
    </row>
    <row r="22" spans="3:17" s="44" customFormat="1" ht="12.75">
      <c r="C22" s="412"/>
      <c r="D22" s="413" t="s">
        <v>1112</v>
      </c>
      <c r="E22" s="414">
        <v>36210882.752999999</v>
      </c>
      <c r="F22" s="414">
        <v>0</v>
      </c>
      <c r="G22" s="414">
        <v>1121.655</v>
      </c>
      <c r="H22" s="414">
        <v>0</v>
      </c>
      <c r="I22" s="414">
        <v>0</v>
      </c>
      <c r="J22" s="415">
        <v>36212004.408</v>
      </c>
      <c r="K22" s="414">
        <v>1911976.9238</v>
      </c>
      <c r="L22" s="414">
        <v>0</v>
      </c>
      <c r="M22" s="414">
        <v>0</v>
      </c>
      <c r="N22" s="414">
        <v>1911976.9238</v>
      </c>
      <c r="O22" s="824">
        <v>23899711.547499999</v>
      </c>
      <c r="P22" s="414">
        <v>79.41</v>
      </c>
      <c r="Q22" s="821">
        <v>0.5</v>
      </c>
    </row>
    <row r="23" spans="3:17" s="44" customFormat="1" ht="12.75">
      <c r="C23" s="412"/>
      <c r="D23" s="413" t="s">
        <v>1113</v>
      </c>
      <c r="E23" s="414">
        <v>8450960.9464500006</v>
      </c>
      <c r="F23" s="414">
        <v>0</v>
      </c>
      <c r="G23" s="414">
        <v>0</v>
      </c>
      <c r="H23" s="414">
        <v>0</v>
      </c>
      <c r="I23" s="414">
        <v>0</v>
      </c>
      <c r="J23" s="415">
        <v>8450960.9464500006</v>
      </c>
      <c r="K23" s="414">
        <v>413027.65337999997</v>
      </c>
      <c r="L23" s="414">
        <v>0</v>
      </c>
      <c r="M23" s="414">
        <v>0</v>
      </c>
      <c r="N23" s="414">
        <v>413027.65337999997</v>
      </c>
      <c r="O23" s="824">
        <v>5162845.6672499999</v>
      </c>
      <c r="P23" s="414">
        <v>17.16</v>
      </c>
      <c r="Q23" s="821">
        <v>0</v>
      </c>
    </row>
    <row r="24" spans="3:17" s="44" customFormat="1" ht="12.75">
      <c r="C24" s="412"/>
      <c r="D24" s="413" t="s">
        <v>1114</v>
      </c>
      <c r="E24" s="414"/>
      <c r="F24" s="414"/>
      <c r="G24" s="414"/>
      <c r="H24" s="414"/>
      <c r="I24" s="414"/>
      <c r="J24" s="415"/>
      <c r="K24" s="414">
        <v>82538.516189999995</v>
      </c>
      <c r="L24" s="414">
        <v>0</v>
      </c>
      <c r="M24" s="414">
        <v>0</v>
      </c>
      <c r="N24" s="414">
        <v>82538.516189999995</v>
      </c>
      <c r="O24" s="824">
        <v>1031731.4523749999</v>
      </c>
      <c r="P24" s="414">
        <v>3.43</v>
      </c>
      <c r="Q24" s="821">
        <v>0</v>
      </c>
    </row>
    <row r="25" spans="3:17" s="44" customFormat="1" ht="12.75">
      <c r="C25" s="412"/>
      <c r="D25" s="416" t="s">
        <v>388</v>
      </c>
      <c r="E25" s="414">
        <v>44661843.700000003</v>
      </c>
      <c r="F25" s="414">
        <v>0</v>
      </c>
      <c r="G25" s="414">
        <v>1121.655</v>
      </c>
      <c r="H25" s="414">
        <v>0</v>
      </c>
      <c r="I25" s="414">
        <v>0</v>
      </c>
      <c r="J25" s="415">
        <v>44662965.355000004</v>
      </c>
      <c r="K25" s="414">
        <v>2407543.0933699999</v>
      </c>
      <c r="L25" s="414">
        <v>0</v>
      </c>
      <c r="M25" s="414">
        <v>0</v>
      </c>
      <c r="N25" s="414">
        <v>2407543.0933699999</v>
      </c>
      <c r="O25" s="824">
        <v>30094288.667124998</v>
      </c>
      <c r="P25" s="414">
        <v>100</v>
      </c>
      <c r="Q25" s="825"/>
    </row>
    <row r="27" spans="3:17">
      <c r="D27" s="281" t="s">
        <v>345</v>
      </c>
    </row>
  </sheetData>
  <sheetProtection sheet="1" objects="1" scenarios="1"/>
  <mergeCells count="17">
    <mergeCell ref="C2:R3"/>
    <mergeCell ref="O18:O20"/>
    <mergeCell ref="P18:P20"/>
    <mergeCell ref="Q18:Q20"/>
    <mergeCell ref="E8:F9"/>
    <mergeCell ref="G8:H9"/>
    <mergeCell ref="I8:I9"/>
    <mergeCell ref="J8:J9"/>
    <mergeCell ref="E18:F19"/>
    <mergeCell ref="G18:H19"/>
    <mergeCell ref="I18:I20"/>
    <mergeCell ref="J18:J20"/>
    <mergeCell ref="K18:N19"/>
    <mergeCell ref="O8:O9"/>
    <mergeCell ref="P8:P9"/>
    <mergeCell ref="K8:L8"/>
    <mergeCell ref="M8:N8"/>
  </mergeCells>
  <conditionalFormatting sqref="E10:J14">
    <cfRule type="cellIs" dxfId="9" priority="3" stopIfTrue="1" operator="lessThan">
      <formula>0</formula>
    </cfRule>
  </conditionalFormatting>
  <conditionalFormatting sqref="E21:J25">
    <cfRule type="cellIs" dxfId="8" priority="7" stopIfTrue="1" operator="lessThan">
      <formula>0</formula>
    </cfRule>
  </conditionalFormatting>
  <conditionalFormatting sqref="K11:Q14">
    <cfRule type="cellIs" dxfId="7" priority="1" stopIfTrue="1" operator="lessThan">
      <formula>0</formula>
    </cfRule>
  </conditionalFormatting>
  <conditionalFormatting sqref="K22:Q25">
    <cfRule type="cellIs" dxfId="6" priority="4" stopIfTrue="1" operator="lessThan">
      <formula>0</formula>
    </cfRule>
  </conditionalFormatting>
  <conditionalFormatting sqref="L10:O10">
    <cfRule type="cellIs" dxfId="5" priority="2" stopIfTrue="1" operator="lessThan">
      <formula>0</formula>
    </cfRule>
  </conditionalFormatting>
  <conditionalFormatting sqref="L21:O21">
    <cfRule type="cellIs" dxfId="4" priority="6" stopIfTrue="1" operator="lessThan">
      <formula>0</formula>
    </cfRule>
  </conditionalFormatting>
  <pageMargins left="0" right="0" top="0" bottom="0" header="0.31496062992125984" footer="0.31496062992125984"/>
  <pageSetup paperSize="9" scale="7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2">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2" t="s">
        <v>1127</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84759-0691-43BB-BF06-08086C310FD2}">
  <sheetPr>
    <tabColor rgb="FF002060"/>
  </sheetPr>
  <dimension ref="B7:M25"/>
  <sheetViews>
    <sheetView zoomScale="115" zoomScaleNormal="115" workbookViewId="0">
      <selection activeCell="F6" sqref="F6"/>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245</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E2F47-B8E6-4BB2-9249-7545137F593E}">
  <sheetPr codeName="Hoja7">
    <tabColor theme="4" tint="0.59999389629810485"/>
    <pageSetUpPr fitToPage="1"/>
  </sheetPr>
  <dimension ref="A2:K22"/>
  <sheetViews>
    <sheetView workbookViewId="0"/>
  </sheetViews>
  <sheetFormatPr baseColWidth="10" defaultColWidth="11.42578125" defaultRowHeight="15"/>
  <cols>
    <col min="1" max="1" width="12" style="1" customWidth="1"/>
    <col min="2" max="2" width="3.5703125" style="1" customWidth="1"/>
    <col min="3" max="3" width="6.140625" style="1" customWidth="1"/>
    <col min="4" max="4" width="56.85546875" style="1" customWidth="1"/>
    <col min="5" max="5" width="24.42578125" style="1" bestFit="1" customWidth="1"/>
    <col min="6" max="6" width="16" style="1" bestFit="1" customWidth="1"/>
    <col min="7" max="8" width="14.28515625" style="1" bestFit="1" customWidth="1"/>
    <col min="9" max="9" width="12.85546875" style="1" bestFit="1" customWidth="1"/>
    <col min="10" max="16384" width="11.42578125" style="1"/>
  </cols>
  <sheetData>
    <row r="2" spans="1:11" ht="15" customHeight="1">
      <c r="C2" s="1038" t="s">
        <v>1128</v>
      </c>
      <c r="D2" s="1006"/>
      <c r="E2" s="1006"/>
      <c r="F2" s="1006"/>
      <c r="G2" s="1006"/>
      <c r="H2" s="1006"/>
      <c r="I2" s="1006"/>
    </row>
    <row r="3" spans="1:11" ht="15" customHeight="1">
      <c r="C3" s="1006"/>
      <c r="D3" s="1006"/>
      <c r="E3" s="1006"/>
      <c r="F3" s="1006"/>
      <c r="G3" s="1006"/>
      <c r="H3" s="1006"/>
      <c r="I3" s="1006"/>
    </row>
    <row r="4" spans="1:11">
      <c r="A4" s="200" t="s">
        <v>247</v>
      </c>
    </row>
    <row r="5" spans="1:11">
      <c r="A5" s="971" t="s">
        <v>77</v>
      </c>
    </row>
    <row r="6" spans="1:11" ht="15.75" thickBot="1">
      <c r="D6" s="2"/>
      <c r="E6" s="857" t="s">
        <v>269</v>
      </c>
      <c r="F6" s="857" t="s">
        <v>270</v>
      </c>
      <c r="G6" s="857" t="s">
        <v>271</v>
      </c>
      <c r="H6" s="858" t="s">
        <v>272</v>
      </c>
      <c r="I6" s="857" t="s">
        <v>1129</v>
      </c>
      <c r="J6" s="2"/>
      <c r="K6" s="2"/>
    </row>
    <row r="7" spans="1:11" ht="72.75" thickBot="1">
      <c r="C7" s="24"/>
      <c r="D7" s="2"/>
      <c r="E7" s="34" t="s">
        <v>1130</v>
      </c>
      <c r="F7" s="34" t="s">
        <v>1131</v>
      </c>
      <c r="G7" s="34" t="s">
        <v>1132</v>
      </c>
      <c r="H7" s="34" t="s">
        <v>1133</v>
      </c>
      <c r="I7" s="34" t="s">
        <v>1134</v>
      </c>
      <c r="J7" s="2"/>
      <c r="K7" s="2"/>
    </row>
    <row r="8" spans="1:11" ht="22.5" customHeight="1">
      <c r="D8" s="157" t="s">
        <v>1135</v>
      </c>
      <c r="E8" s="860">
        <v>4898466.8679999998</v>
      </c>
      <c r="F8" s="859">
        <v>28052255.522999998</v>
      </c>
      <c r="G8" s="859">
        <v>32950722.390999999</v>
      </c>
      <c r="H8" s="859">
        <v>35157282.388999999</v>
      </c>
      <c r="I8" s="859">
        <v>35157282.388999999</v>
      </c>
      <c r="J8" s="2"/>
      <c r="K8" s="2"/>
    </row>
    <row r="9" spans="1:11" ht="22.5" customHeight="1">
      <c r="D9" s="157" t="s">
        <v>1136</v>
      </c>
      <c r="E9" s="860">
        <v>2595.6019999999999</v>
      </c>
      <c r="F9" s="860">
        <v>161075.11600000001</v>
      </c>
      <c r="G9" s="860">
        <v>163670.71799999999</v>
      </c>
      <c r="H9" s="860">
        <v>166955.902</v>
      </c>
      <c r="I9" s="860">
        <v>166955.902</v>
      </c>
      <c r="J9" s="2"/>
      <c r="K9" s="2"/>
    </row>
    <row r="10" spans="1:11" ht="22.5" customHeight="1">
      <c r="D10" s="157" t="s">
        <v>1137</v>
      </c>
      <c r="E10" s="861"/>
      <c r="F10" s="860">
        <v>73508.593999999997</v>
      </c>
      <c r="G10" s="860">
        <v>73508.593999999997</v>
      </c>
      <c r="H10" s="860">
        <v>73508.593999999997</v>
      </c>
      <c r="I10" s="860">
        <v>73508.593999999997</v>
      </c>
      <c r="J10" s="2"/>
      <c r="K10" s="2"/>
    </row>
    <row r="11" spans="1:11" ht="22.5" customHeight="1">
      <c r="D11" s="157" t="s">
        <v>1138</v>
      </c>
      <c r="E11" s="860">
        <v>0</v>
      </c>
      <c r="F11" s="860">
        <v>0</v>
      </c>
      <c r="G11" s="860">
        <v>0</v>
      </c>
      <c r="H11" s="860">
        <v>0</v>
      </c>
      <c r="I11" s="860">
        <v>0</v>
      </c>
      <c r="J11" s="2"/>
      <c r="K11" s="2"/>
    </row>
    <row r="12" spans="1:11" ht="22.5" customHeight="1">
      <c r="D12" s="157" t="s">
        <v>1139</v>
      </c>
      <c r="E12" s="862">
        <v>0</v>
      </c>
      <c r="F12" s="860">
        <v>72456.729000000007</v>
      </c>
      <c r="G12" s="860">
        <v>72456.729000000007</v>
      </c>
      <c r="H12" s="860">
        <v>72456.729000000007</v>
      </c>
      <c r="I12" s="860">
        <v>72457</v>
      </c>
      <c r="J12" s="2"/>
      <c r="K12" s="2"/>
    </row>
    <row r="13" spans="1:11" ht="22.5" customHeight="1">
      <c r="D13" s="157" t="s">
        <v>1140</v>
      </c>
      <c r="E13" s="863"/>
      <c r="F13" s="860">
        <v>3803641.8939999999</v>
      </c>
      <c r="G13" s="860">
        <v>3803641.8939999999</v>
      </c>
      <c r="H13" s="860">
        <v>3803642</v>
      </c>
      <c r="I13" s="860">
        <v>3803642</v>
      </c>
      <c r="J13" s="2"/>
      <c r="K13" s="2"/>
    </row>
    <row r="14" spans="1:11" ht="22.5" customHeight="1">
      <c r="D14" s="157" t="s">
        <v>1141</v>
      </c>
      <c r="E14" s="863"/>
      <c r="F14" s="860">
        <v>2222.0850000016362</v>
      </c>
      <c r="G14" s="860">
        <v>2222.0850000016362</v>
      </c>
      <c r="H14" s="860">
        <v>2222</v>
      </c>
      <c r="I14" s="860">
        <v>2221.1149999999998</v>
      </c>
      <c r="J14" s="2"/>
      <c r="K14" s="2"/>
    </row>
    <row r="15" spans="1:11" ht="22.5" customHeight="1">
      <c r="D15" s="40" t="s">
        <v>1142</v>
      </c>
      <c r="E15" s="864">
        <v>4901062.47</v>
      </c>
      <c r="F15" s="864">
        <v>32165159.941</v>
      </c>
      <c r="G15" s="864">
        <v>37066222.410999998</v>
      </c>
      <c r="H15" s="864">
        <v>39276067.614</v>
      </c>
      <c r="I15" s="864">
        <v>39276067</v>
      </c>
      <c r="J15" s="2"/>
      <c r="K15" s="2"/>
    </row>
    <row r="16" spans="1:11">
      <c r="D16" s="2"/>
      <c r="E16" s="2"/>
      <c r="F16" s="2"/>
      <c r="G16" s="2"/>
      <c r="H16" s="2"/>
      <c r="I16" s="2"/>
      <c r="J16" s="2"/>
      <c r="K16" s="2"/>
    </row>
    <row r="17" spans="4:11">
      <c r="D17" s="507" t="s">
        <v>345</v>
      </c>
      <c r="E17" s="2"/>
      <c r="F17" s="2"/>
      <c r="G17" s="2"/>
      <c r="H17" s="2"/>
      <c r="I17" s="2"/>
      <c r="J17" s="2"/>
      <c r="K17" s="2"/>
    </row>
    <row r="18" spans="4:11">
      <c r="D18" s="2"/>
      <c r="E18" s="2"/>
      <c r="F18" s="2"/>
      <c r="G18" s="2"/>
      <c r="H18" s="2"/>
      <c r="I18" s="2"/>
      <c r="J18" s="2"/>
      <c r="K18" s="2"/>
    </row>
    <row r="19" spans="4:11">
      <c r="D19" s="856"/>
      <c r="E19" s="856"/>
      <c r="F19" s="856"/>
      <c r="G19" s="856"/>
      <c r="H19" s="2"/>
      <c r="I19" s="2"/>
      <c r="J19" s="2"/>
      <c r="K19" s="2"/>
    </row>
    <row r="20" spans="4:11">
      <c r="D20" s="2"/>
      <c r="E20" s="2"/>
      <c r="F20" s="2"/>
      <c r="G20" s="2"/>
      <c r="H20" s="2"/>
      <c r="I20" s="2"/>
      <c r="J20" s="2"/>
      <c r="K20" s="2"/>
    </row>
    <row r="21" spans="4:11">
      <c r="D21" s="856"/>
      <c r="E21" s="2"/>
      <c r="F21" s="2"/>
      <c r="G21" s="2"/>
      <c r="H21" s="2"/>
      <c r="I21" s="2"/>
      <c r="J21" s="2"/>
      <c r="K21" s="2"/>
    </row>
    <row r="22" spans="4:11">
      <c r="D22" s="2"/>
      <c r="E22" s="2"/>
      <c r="F22" s="2"/>
      <c r="G22" s="2"/>
      <c r="H22" s="2"/>
      <c r="I22" s="2"/>
      <c r="J22" s="2"/>
      <c r="K22" s="2"/>
    </row>
  </sheetData>
  <sheetProtection sheet="1" objects="1" scenarios="1"/>
  <mergeCells count="1">
    <mergeCell ref="C2:I3"/>
  </mergeCells>
  <pageMargins left="0" right="0" top="0" bottom="0.74803149606299213" header="0.31496062992125984" footer="0.31496062992125984"/>
  <pageSetup paperSize="9" scale="9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881B-BA41-4B77-8810-4D3507F28912}">
  <sheetPr codeName="Hoja14">
    <tabColor theme="4" tint="0.59999389629810485"/>
    <pageSetUpPr fitToPage="1"/>
  </sheetPr>
  <dimension ref="A2:K37"/>
  <sheetViews>
    <sheetView zoomScaleNormal="100" workbookViewId="0"/>
  </sheetViews>
  <sheetFormatPr baseColWidth="10" defaultColWidth="11.42578125" defaultRowHeight="15"/>
  <cols>
    <col min="1" max="1" width="12" style="1" customWidth="1"/>
    <col min="2" max="2" width="3.5703125" style="1" customWidth="1"/>
    <col min="3" max="3" width="8.7109375" style="1" bestFit="1" customWidth="1"/>
    <col min="4" max="4" width="56.85546875" style="1" customWidth="1"/>
    <col min="5" max="5" width="24.42578125" style="1" bestFit="1" customWidth="1"/>
    <col min="6" max="6" width="16" style="1" bestFit="1" customWidth="1"/>
    <col min="7" max="8" width="14.28515625" style="1" bestFit="1" customWidth="1"/>
    <col min="9" max="9" width="12.85546875" style="1" bestFit="1" customWidth="1"/>
    <col min="10" max="16384" width="11.42578125" style="1"/>
  </cols>
  <sheetData>
    <row r="2" spans="1:11" ht="15" customHeight="1">
      <c r="C2" s="1038" t="s">
        <v>1143</v>
      </c>
      <c r="D2" s="1006"/>
      <c r="E2" s="1006"/>
      <c r="F2" s="1006"/>
      <c r="G2" s="1006"/>
      <c r="H2" s="1006"/>
      <c r="I2" s="1006"/>
    </row>
    <row r="3" spans="1:11" ht="15" customHeight="1">
      <c r="C3" s="1006"/>
      <c r="D3" s="1006"/>
      <c r="E3" s="1006"/>
      <c r="F3" s="1006"/>
      <c r="G3" s="1006"/>
      <c r="H3" s="1006"/>
      <c r="I3" s="1006"/>
    </row>
    <row r="4" spans="1:11">
      <c r="A4" s="200" t="s">
        <v>247</v>
      </c>
    </row>
    <row r="5" spans="1:11">
      <c r="A5" s="971" t="s">
        <v>80</v>
      </c>
    </row>
    <row r="6" spans="1:11" ht="15.75" thickBot="1">
      <c r="D6" s="2"/>
      <c r="E6" s="857" t="s">
        <v>269</v>
      </c>
      <c r="F6" s="857" t="s">
        <v>270</v>
      </c>
      <c r="G6" s="857" t="s">
        <v>271</v>
      </c>
      <c r="H6" s="858" t="s">
        <v>272</v>
      </c>
      <c r="I6" s="857" t="s">
        <v>1129</v>
      </c>
      <c r="J6" s="2"/>
      <c r="K6" s="2"/>
    </row>
    <row r="7" spans="1:11" ht="84.75" thickBot="1">
      <c r="C7" s="24"/>
      <c r="D7" s="2"/>
      <c r="E7" s="34" t="s">
        <v>1144</v>
      </c>
      <c r="F7" s="34" t="s">
        <v>1145</v>
      </c>
      <c r="G7" s="34" t="s">
        <v>1146</v>
      </c>
      <c r="H7" s="34" t="s">
        <v>1133</v>
      </c>
      <c r="I7" s="34" t="s">
        <v>1134</v>
      </c>
      <c r="J7" s="2"/>
      <c r="K7" s="2"/>
    </row>
    <row r="8" spans="1:11" ht="22.5" customHeight="1">
      <c r="C8" s="865">
        <v>1</v>
      </c>
      <c r="D8" s="157" t="s">
        <v>1147</v>
      </c>
      <c r="E8" s="860">
        <v>0</v>
      </c>
      <c r="F8" s="859">
        <v>0</v>
      </c>
      <c r="G8" s="867">
        <v>2909230.6039999998</v>
      </c>
      <c r="H8" s="859">
        <v>2909230.6039999998</v>
      </c>
      <c r="I8" s="859">
        <v>2909230.6039999998</v>
      </c>
      <c r="J8" s="2"/>
      <c r="K8" s="2"/>
    </row>
    <row r="9" spans="1:11" ht="22.5" customHeight="1">
      <c r="C9" s="865" t="s">
        <v>1148</v>
      </c>
      <c r="D9" s="157" t="s">
        <v>1149</v>
      </c>
      <c r="E9" s="860">
        <v>0</v>
      </c>
      <c r="F9" s="860">
        <v>0</v>
      </c>
      <c r="G9" s="868">
        <v>9974.8040000000001</v>
      </c>
      <c r="H9" s="860">
        <v>9974.8040000000001</v>
      </c>
      <c r="I9" s="860">
        <v>9974.8040000000001</v>
      </c>
      <c r="J9" s="2"/>
      <c r="K9" s="2"/>
    </row>
    <row r="10" spans="1:11" ht="22.5" customHeight="1">
      <c r="C10" s="865" t="s">
        <v>1150</v>
      </c>
      <c r="D10" s="157" t="s">
        <v>1151</v>
      </c>
      <c r="E10" s="860">
        <v>0</v>
      </c>
      <c r="F10" s="860">
        <v>0</v>
      </c>
      <c r="G10" s="868">
        <v>191940.02799999999</v>
      </c>
      <c r="H10" s="860">
        <v>191940.02799999999</v>
      </c>
      <c r="I10" s="860">
        <v>191940.02799999999</v>
      </c>
      <c r="J10" s="2"/>
      <c r="K10" s="2"/>
    </row>
    <row r="11" spans="1:11" ht="25.5">
      <c r="C11" s="865" t="s">
        <v>1152</v>
      </c>
      <c r="D11" s="157" t="s">
        <v>1153</v>
      </c>
      <c r="E11" s="860">
        <v>0</v>
      </c>
      <c r="F11" s="860">
        <v>0</v>
      </c>
      <c r="G11" s="868">
        <v>0</v>
      </c>
      <c r="H11" s="860">
        <v>0</v>
      </c>
      <c r="I11" s="860">
        <v>0</v>
      </c>
      <c r="J11" s="2"/>
      <c r="K11" s="2"/>
    </row>
    <row r="12" spans="1:11" ht="25.5">
      <c r="C12" s="865" t="s">
        <v>1154</v>
      </c>
      <c r="D12" s="157" t="s">
        <v>1155</v>
      </c>
      <c r="E12" s="860">
        <v>0</v>
      </c>
      <c r="F12" s="860">
        <v>0</v>
      </c>
      <c r="G12" s="868">
        <v>0</v>
      </c>
      <c r="H12" s="860">
        <v>0</v>
      </c>
      <c r="I12" s="860">
        <v>0</v>
      </c>
      <c r="J12" s="2"/>
      <c r="K12" s="2"/>
    </row>
    <row r="13" spans="1:11" ht="22.5" customHeight="1">
      <c r="C13" s="865">
        <v>2</v>
      </c>
      <c r="D13" s="157" t="s">
        <v>1156</v>
      </c>
      <c r="E13" s="860">
        <v>0</v>
      </c>
      <c r="F13" s="860">
        <v>0</v>
      </c>
      <c r="G13" s="868">
        <v>316629.84399999998</v>
      </c>
      <c r="H13" s="860">
        <v>316629.84399999998</v>
      </c>
      <c r="I13" s="860">
        <v>316629.84399999998</v>
      </c>
      <c r="J13" s="2"/>
      <c r="K13" s="2"/>
    </row>
    <row r="14" spans="1:11" ht="22.5" customHeight="1">
      <c r="C14" s="865">
        <v>3</v>
      </c>
      <c r="D14" s="157" t="s">
        <v>384</v>
      </c>
      <c r="E14" s="860">
        <v>0</v>
      </c>
      <c r="F14" s="860">
        <v>0</v>
      </c>
      <c r="G14" s="868">
        <v>1570130.264</v>
      </c>
      <c r="H14" s="860">
        <v>1570130.264</v>
      </c>
      <c r="I14" s="860">
        <v>1570130.264</v>
      </c>
      <c r="J14" s="2"/>
      <c r="K14" s="2"/>
    </row>
    <row r="15" spans="1:11" ht="22.5" customHeight="1">
      <c r="C15" s="865">
        <v>4</v>
      </c>
      <c r="D15" s="157" t="s">
        <v>928</v>
      </c>
      <c r="E15" s="861"/>
      <c r="F15" s="861"/>
      <c r="G15" s="861"/>
      <c r="H15" s="861"/>
      <c r="I15" s="861"/>
      <c r="J15" s="2"/>
      <c r="K15" s="2"/>
    </row>
    <row r="16" spans="1:11" ht="22.5" customHeight="1">
      <c r="C16" s="865">
        <v>5</v>
      </c>
      <c r="D16" s="157" t="s">
        <v>1157</v>
      </c>
      <c r="E16" s="860">
        <v>0</v>
      </c>
      <c r="F16" s="860">
        <v>0</v>
      </c>
      <c r="G16" s="868">
        <v>13054859.761</v>
      </c>
      <c r="H16" s="860">
        <v>13054859.762</v>
      </c>
      <c r="I16" s="860">
        <v>13054859.762</v>
      </c>
      <c r="J16" s="2"/>
      <c r="K16" s="2"/>
    </row>
    <row r="17" spans="3:11" ht="22.5" customHeight="1">
      <c r="C17" s="865" t="s">
        <v>1158</v>
      </c>
      <c r="D17" s="837" t="s">
        <v>1159</v>
      </c>
      <c r="E17" s="860">
        <v>0</v>
      </c>
      <c r="F17" s="860">
        <v>0</v>
      </c>
      <c r="G17" s="868"/>
      <c r="H17" s="860">
        <v>0</v>
      </c>
      <c r="I17" s="860">
        <v>0</v>
      </c>
      <c r="J17" s="2"/>
      <c r="K17" s="2"/>
    </row>
    <row r="18" spans="3:11" ht="22.5" customHeight="1">
      <c r="C18" s="865" t="s">
        <v>1160</v>
      </c>
      <c r="D18" s="837" t="s">
        <v>1161</v>
      </c>
      <c r="E18" s="860">
        <v>0</v>
      </c>
      <c r="F18" s="860">
        <v>0</v>
      </c>
      <c r="G18" s="868"/>
      <c r="H18" s="860">
        <v>0</v>
      </c>
      <c r="I18" s="860">
        <v>0</v>
      </c>
      <c r="J18" s="2"/>
      <c r="K18" s="2"/>
    </row>
    <row r="19" spans="3:11" ht="22.5" customHeight="1">
      <c r="C19" s="865" t="s">
        <v>1162</v>
      </c>
      <c r="D19" s="837" t="s">
        <v>1163</v>
      </c>
      <c r="E19" s="860">
        <v>0</v>
      </c>
      <c r="F19" s="860">
        <v>0</v>
      </c>
      <c r="G19" s="868">
        <v>10189684.132999999</v>
      </c>
      <c r="H19" s="860">
        <v>0</v>
      </c>
      <c r="I19" s="860">
        <v>0</v>
      </c>
      <c r="J19" s="2"/>
      <c r="K19" s="2"/>
    </row>
    <row r="20" spans="3:11" ht="22.5" customHeight="1">
      <c r="C20" s="865" t="s">
        <v>1164</v>
      </c>
      <c r="D20" s="837" t="s">
        <v>1165</v>
      </c>
      <c r="E20" s="860">
        <v>0</v>
      </c>
      <c r="F20" s="860">
        <v>0</v>
      </c>
      <c r="G20" s="868">
        <v>2865175.628</v>
      </c>
      <c r="H20" s="860">
        <v>2865175.6290000002</v>
      </c>
      <c r="I20" s="860">
        <v>2865175.6290000002</v>
      </c>
      <c r="J20" s="2"/>
      <c r="K20" s="2"/>
    </row>
    <row r="21" spans="3:11" ht="22.5" customHeight="1">
      <c r="C21" s="865" t="s">
        <v>1166</v>
      </c>
      <c r="D21" s="837" t="s">
        <v>1167</v>
      </c>
      <c r="E21" s="860">
        <v>0</v>
      </c>
      <c r="F21" s="860">
        <v>0</v>
      </c>
      <c r="G21" s="868"/>
      <c r="H21" s="860">
        <v>0</v>
      </c>
      <c r="I21" s="860">
        <v>0</v>
      </c>
      <c r="J21" s="2"/>
      <c r="K21" s="2"/>
    </row>
    <row r="22" spans="3:11" ht="22.5" customHeight="1">
      <c r="C22" s="865">
        <v>6</v>
      </c>
      <c r="D22" s="157" t="s">
        <v>1168</v>
      </c>
      <c r="E22" s="860">
        <v>4896405.9680000003</v>
      </c>
      <c r="F22" s="860">
        <v>2811299.0240000002</v>
      </c>
      <c r="G22" s="868">
        <v>6451810.9260000009</v>
      </c>
      <c r="H22" s="860">
        <v>4366703.9819999998</v>
      </c>
      <c r="I22" s="860">
        <v>4366703.9819999998</v>
      </c>
      <c r="J22" s="2"/>
      <c r="K22" s="2"/>
    </row>
    <row r="23" spans="3:11" ht="22.5" customHeight="1">
      <c r="C23" s="865" t="s">
        <v>1169</v>
      </c>
      <c r="D23" s="837" t="s">
        <v>1170</v>
      </c>
      <c r="E23" s="860">
        <v>174664.31400000001</v>
      </c>
      <c r="F23" s="860">
        <v>351072.125</v>
      </c>
      <c r="G23" s="868">
        <v>174664.31400000001</v>
      </c>
      <c r="H23" s="860">
        <v>351072.125</v>
      </c>
      <c r="I23" s="860">
        <v>351072.125</v>
      </c>
      <c r="J23" s="2"/>
      <c r="K23" s="2"/>
    </row>
    <row r="24" spans="3:11" ht="22.5" customHeight="1">
      <c r="C24" s="865" t="s">
        <v>1171</v>
      </c>
      <c r="D24" s="837" t="s">
        <v>1172</v>
      </c>
      <c r="E24" s="860">
        <v>61764.055999999997</v>
      </c>
      <c r="F24" s="860">
        <v>85058.254000000001</v>
      </c>
      <c r="G24" s="868">
        <v>61764.055999999997</v>
      </c>
      <c r="H24" s="860">
        <v>85058.254000000001</v>
      </c>
      <c r="I24" s="860">
        <v>85058.254000000001</v>
      </c>
      <c r="J24" s="2"/>
      <c r="K24" s="2"/>
    </row>
    <row r="25" spans="3:11" ht="22.5" customHeight="1">
      <c r="C25" s="865" t="s">
        <v>1173</v>
      </c>
      <c r="D25" s="837" t="s">
        <v>1174</v>
      </c>
      <c r="E25" s="860">
        <v>1486878.8</v>
      </c>
      <c r="F25" s="860">
        <v>0</v>
      </c>
      <c r="G25" s="868">
        <v>3042283.7580000004</v>
      </c>
      <c r="H25" s="860">
        <v>0</v>
      </c>
      <c r="I25" s="860">
        <v>2375168.645</v>
      </c>
      <c r="J25" s="2"/>
      <c r="K25" s="2"/>
    </row>
    <row r="26" spans="3:11" ht="22.5" customHeight="1">
      <c r="C26" s="865">
        <v>6.2</v>
      </c>
      <c r="D26" s="837" t="s">
        <v>1175</v>
      </c>
      <c r="E26" s="860">
        <v>3173098.798</v>
      </c>
      <c r="F26" s="860">
        <v>3559562.5290000001</v>
      </c>
      <c r="G26" s="868">
        <v>3173098.798</v>
      </c>
      <c r="H26" s="860">
        <v>3559562.5290000001</v>
      </c>
      <c r="I26" s="860">
        <v>3559562.5290000001</v>
      </c>
      <c r="J26" s="2"/>
      <c r="K26" s="2"/>
    </row>
    <row r="27" spans="3:11" ht="22.5" customHeight="1">
      <c r="C27" s="865">
        <v>7</v>
      </c>
      <c r="D27" s="157" t="s">
        <v>928</v>
      </c>
      <c r="E27" s="861"/>
      <c r="F27" s="861"/>
      <c r="G27" s="861"/>
      <c r="H27" s="861"/>
      <c r="I27" s="861"/>
      <c r="J27" s="2"/>
      <c r="K27" s="2"/>
    </row>
    <row r="28" spans="3:11" ht="22.5" customHeight="1">
      <c r="C28" s="865" t="s">
        <v>1176</v>
      </c>
      <c r="D28" s="157" t="s">
        <v>1177</v>
      </c>
      <c r="E28" s="860">
        <v>0</v>
      </c>
      <c r="F28" s="860">
        <v>3923920.4870000002</v>
      </c>
      <c r="G28" s="868">
        <v>5507189.2400000002</v>
      </c>
      <c r="H28" s="860">
        <v>3923920.4870000002</v>
      </c>
      <c r="I28" s="860">
        <v>3923920.4870000002</v>
      </c>
      <c r="J28" s="2"/>
      <c r="K28" s="2"/>
    </row>
    <row r="29" spans="3:11" ht="22.5" customHeight="1">
      <c r="C29" s="865" t="s">
        <v>1178</v>
      </c>
      <c r="D29" s="157" t="s">
        <v>1179</v>
      </c>
      <c r="E29" s="860">
        <v>0</v>
      </c>
      <c r="F29" s="860">
        <v>0</v>
      </c>
      <c r="G29" s="868">
        <v>79907.807000000001</v>
      </c>
      <c r="H29" s="860">
        <v>79907.807000000001</v>
      </c>
      <c r="I29" s="860">
        <v>79907.807000000001</v>
      </c>
      <c r="J29" s="2"/>
      <c r="K29" s="2"/>
    </row>
    <row r="30" spans="3:11" ht="22.5" customHeight="1">
      <c r="C30" s="865" t="s">
        <v>1180</v>
      </c>
      <c r="D30" s="157" t="s">
        <v>1181</v>
      </c>
      <c r="E30" s="860">
        <v>0</v>
      </c>
      <c r="F30" s="860">
        <v>367746.04499999998</v>
      </c>
      <c r="G30" s="868">
        <v>155957.34299999999</v>
      </c>
      <c r="H30" s="860">
        <v>523703.38799999998</v>
      </c>
      <c r="I30" s="860">
        <v>523703.38799999998</v>
      </c>
      <c r="J30" s="2"/>
      <c r="K30" s="2"/>
    </row>
    <row r="31" spans="3:11" ht="22.5" customHeight="1">
      <c r="C31" s="865" t="s">
        <v>298</v>
      </c>
      <c r="D31" s="101" t="s">
        <v>1182</v>
      </c>
      <c r="E31" s="860">
        <v>0</v>
      </c>
      <c r="F31" s="860">
        <v>0</v>
      </c>
      <c r="G31" s="868">
        <v>310725.57900000003</v>
      </c>
      <c r="H31" s="860">
        <v>182079.06400000001</v>
      </c>
      <c r="I31" s="860">
        <v>182079.06400000001</v>
      </c>
      <c r="J31" s="2"/>
      <c r="K31" s="2"/>
    </row>
    <row r="32" spans="3:11" ht="22.5" customHeight="1">
      <c r="C32" s="865" t="s">
        <v>300</v>
      </c>
      <c r="D32" s="101" t="s">
        <v>1183</v>
      </c>
      <c r="E32" s="860">
        <v>0</v>
      </c>
      <c r="F32" s="860">
        <v>0</v>
      </c>
      <c r="G32" s="868">
        <v>9074.6129999999994</v>
      </c>
      <c r="H32" s="860">
        <v>9074.6129999999994</v>
      </c>
      <c r="I32" s="860">
        <v>9074.6129999999994</v>
      </c>
      <c r="J32" s="2"/>
      <c r="K32" s="2"/>
    </row>
    <row r="33" spans="3:11" ht="22.5" customHeight="1">
      <c r="C33" s="865" t="s">
        <v>302</v>
      </c>
      <c r="D33" s="101" t="s">
        <v>1184</v>
      </c>
      <c r="E33" s="860">
        <v>0</v>
      </c>
      <c r="F33" s="860">
        <v>0</v>
      </c>
      <c r="G33" s="868">
        <v>697490.17099999997</v>
      </c>
      <c r="H33" s="860">
        <v>697490.17099999997</v>
      </c>
      <c r="I33" s="860">
        <v>697490.17099999997</v>
      </c>
      <c r="J33" s="2"/>
      <c r="K33" s="2"/>
    </row>
    <row r="34" spans="3:11" ht="22.5" customHeight="1">
      <c r="C34" s="865">
        <v>8</v>
      </c>
      <c r="D34" s="101" t="s">
        <v>1185</v>
      </c>
      <c r="E34" s="860">
        <v>2060.9</v>
      </c>
      <c r="F34" s="860">
        <v>2060.9009999999998</v>
      </c>
      <c r="G34" s="868">
        <v>1685801.406</v>
      </c>
      <c r="H34" s="860">
        <v>1685801.406</v>
      </c>
      <c r="I34" s="860">
        <v>1685801.406</v>
      </c>
      <c r="J34" s="2"/>
      <c r="K34" s="2"/>
    </row>
    <row r="35" spans="3:11" ht="22.5" customHeight="1">
      <c r="C35" s="866">
        <v>9</v>
      </c>
      <c r="D35" s="40" t="s">
        <v>388</v>
      </c>
      <c r="E35" s="864">
        <v>4898466.8679999998</v>
      </c>
      <c r="F35" s="864">
        <v>7105026.4570000004</v>
      </c>
      <c r="G35" s="870">
        <v>32950722.390000001</v>
      </c>
      <c r="H35" s="864">
        <v>29521446.223999999</v>
      </c>
      <c r="I35" s="864">
        <v>29521446.223999999</v>
      </c>
      <c r="J35" s="2"/>
      <c r="K35" s="2"/>
    </row>
    <row r="36" spans="3:11">
      <c r="D36" s="2"/>
      <c r="E36" s="2"/>
      <c r="F36" s="2"/>
      <c r="G36" s="869"/>
      <c r="H36" s="2"/>
      <c r="I36" s="2"/>
      <c r="J36" s="2"/>
      <c r="K36" s="2"/>
    </row>
    <row r="37" spans="3:11">
      <c r="D37" s="507" t="s">
        <v>345</v>
      </c>
      <c r="E37" s="869"/>
      <c r="F37" s="2"/>
      <c r="G37" s="869"/>
      <c r="H37" s="2"/>
      <c r="I37" s="2"/>
      <c r="J37" s="2"/>
      <c r="K37" s="2"/>
    </row>
  </sheetData>
  <sheetProtection sheet="1" objects="1" scenarios="1"/>
  <mergeCells count="1">
    <mergeCell ref="C2:I3"/>
  </mergeCells>
  <pageMargins left="0" right="0" top="0.15748031496062992" bottom="0.15748031496062992" header="0.31496062992125984" footer="0.31496062992125984"/>
  <pageSetup paperSize="9" scale="68"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63">
    <tabColor theme="4" tint="0.59999389629810485"/>
    <pageSetUpPr fitToPage="1"/>
  </sheetPr>
  <dimension ref="A2:K14"/>
  <sheetViews>
    <sheetView workbookViewId="0">
      <selection activeCell="H12" sqref="H12"/>
    </sheetView>
  </sheetViews>
  <sheetFormatPr baseColWidth="10" defaultColWidth="11.42578125" defaultRowHeight="15"/>
  <cols>
    <col min="1" max="1" width="12" style="1" customWidth="1"/>
    <col min="2" max="2" width="3.5703125" style="1" customWidth="1"/>
    <col min="3" max="3" width="6" style="1" bestFit="1" customWidth="1"/>
    <col min="4" max="4" width="33" style="1" customWidth="1"/>
    <col min="5" max="6" width="11.42578125" style="1" customWidth="1"/>
    <col min="7" max="8" width="12" style="1" bestFit="1" customWidth="1"/>
    <col min="9" max="9" width="17" style="1" customWidth="1"/>
    <col min="10" max="10" width="12" style="1" bestFit="1" customWidth="1"/>
    <col min="11" max="16384" width="11.42578125" style="1"/>
  </cols>
  <sheetData>
    <row r="2" spans="1:11" ht="15" customHeight="1">
      <c r="C2" s="1006" t="s">
        <v>1186</v>
      </c>
      <c r="D2" s="1006"/>
      <c r="E2" s="1006"/>
      <c r="F2" s="1006"/>
      <c r="G2" s="1006"/>
      <c r="H2" s="1006"/>
      <c r="I2" s="1006"/>
      <c r="J2" s="1006"/>
      <c r="K2" s="1006"/>
    </row>
    <row r="3" spans="1:11" ht="15" customHeight="1">
      <c r="C3" s="1006"/>
      <c r="D3" s="1006"/>
      <c r="E3" s="1006"/>
      <c r="F3" s="1006"/>
      <c r="G3" s="1006"/>
      <c r="H3" s="1006"/>
      <c r="I3" s="1006"/>
      <c r="J3" s="1006"/>
      <c r="K3" s="1006"/>
    </row>
    <row r="4" spans="1:11">
      <c r="A4" s="199" t="s">
        <v>247</v>
      </c>
    </row>
    <row r="5" spans="1:11" ht="15.75">
      <c r="A5" s="42" t="s">
        <v>83</v>
      </c>
      <c r="C5" s="2"/>
      <c r="D5" s="2"/>
      <c r="E5" s="2"/>
      <c r="F5" s="2"/>
      <c r="G5" s="2"/>
      <c r="H5" s="2"/>
      <c r="I5" s="2"/>
      <c r="J5" s="2"/>
      <c r="K5" s="2"/>
    </row>
    <row r="6" spans="1:11" ht="15.75">
      <c r="A6" s="42"/>
      <c r="C6" s="2"/>
      <c r="D6" s="2"/>
      <c r="E6" s="2"/>
      <c r="F6" s="2"/>
      <c r="G6" s="2"/>
      <c r="H6" s="2"/>
      <c r="I6" s="2"/>
      <c r="J6" s="2"/>
      <c r="K6" s="2"/>
    </row>
    <row r="7" spans="1:11">
      <c r="C7" s="231"/>
      <c r="D7" s="2"/>
      <c r="E7" s="239" t="s">
        <v>269</v>
      </c>
      <c r="F7" s="239" t="s">
        <v>270</v>
      </c>
      <c r="G7" s="239" t="s">
        <v>271</v>
      </c>
      <c r="H7" s="239" t="s">
        <v>272</v>
      </c>
      <c r="I7" s="239" t="s">
        <v>273</v>
      </c>
      <c r="J7" s="239" t="s">
        <v>347</v>
      </c>
    </row>
    <row r="8" spans="1:11" ht="32.25" customHeight="1" thickBot="1">
      <c r="C8" s="232"/>
      <c r="D8" s="2"/>
      <c r="E8" s="1064" t="s">
        <v>1187</v>
      </c>
      <c r="F8" s="1064"/>
      <c r="G8" s="1064"/>
      <c r="H8" s="1064"/>
      <c r="I8" s="1064"/>
      <c r="J8" s="1064"/>
    </row>
    <row r="9" spans="1:11" ht="30.75" thickBot="1">
      <c r="C9" s="232"/>
      <c r="D9" s="2"/>
      <c r="E9" s="233" t="s">
        <v>1188</v>
      </c>
      <c r="F9" s="233" t="s">
        <v>1189</v>
      </c>
      <c r="G9" s="233" t="s">
        <v>1190</v>
      </c>
      <c r="H9" s="233" t="s">
        <v>1191</v>
      </c>
      <c r="I9" s="233" t="s">
        <v>1192</v>
      </c>
      <c r="J9" s="234" t="s">
        <v>388</v>
      </c>
    </row>
    <row r="10" spans="1:11" s="520" customFormat="1" ht="24" customHeight="1">
      <c r="C10" s="235">
        <v>1</v>
      </c>
      <c r="D10" s="159" t="s">
        <v>1193</v>
      </c>
      <c r="E10" s="237">
        <v>564086</v>
      </c>
      <c r="F10" s="237">
        <v>6091244</v>
      </c>
      <c r="G10" s="237">
        <v>7391959</v>
      </c>
      <c r="H10" s="237">
        <v>40902438</v>
      </c>
      <c r="I10" s="237">
        <v>899498</v>
      </c>
      <c r="J10" s="237">
        <v>55849225</v>
      </c>
    </row>
    <row r="11" spans="1:11" s="520" customFormat="1" ht="24" customHeight="1">
      <c r="C11" s="235">
        <v>2</v>
      </c>
      <c r="D11" s="157" t="s">
        <v>1194</v>
      </c>
      <c r="E11" s="238">
        <v>0</v>
      </c>
      <c r="F11" s="238">
        <v>1609868</v>
      </c>
      <c r="G11" s="238">
        <v>2186080</v>
      </c>
      <c r="H11" s="238">
        <v>11367651</v>
      </c>
      <c r="I11" s="238">
        <v>0</v>
      </c>
      <c r="J11" s="238">
        <v>15163599</v>
      </c>
    </row>
    <row r="12" spans="1:11" s="230" customFormat="1" ht="24" customHeight="1">
      <c r="C12" s="236">
        <v>3</v>
      </c>
      <c r="D12" s="594" t="s">
        <v>388</v>
      </c>
      <c r="E12" s="224">
        <v>564086</v>
      </c>
      <c r="F12" s="224">
        <v>7701112</v>
      </c>
      <c r="G12" s="224">
        <v>9578039</v>
      </c>
      <c r="H12" s="224">
        <v>52270089</v>
      </c>
      <c r="I12" s="224">
        <v>899498</v>
      </c>
      <c r="J12" s="224">
        <v>71012824</v>
      </c>
    </row>
    <row r="14" spans="1:11">
      <c r="D14" s="281" t="s">
        <v>345</v>
      </c>
    </row>
  </sheetData>
  <sheetProtection sheet="1" objects="1" scenarios="1"/>
  <mergeCells count="2">
    <mergeCell ref="C2:K3"/>
    <mergeCell ref="E8:J8"/>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4">
    <tabColor theme="4" tint="0.59999389629810485"/>
    <pageSetUpPr fitToPage="1"/>
  </sheetPr>
  <dimension ref="A2:L35"/>
  <sheetViews>
    <sheetView zoomScaleNormal="100" workbookViewId="0">
      <selection activeCell="E14" sqref="E14"/>
    </sheetView>
  </sheetViews>
  <sheetFormatPr baseColWidth="10" defaultColWidth="11.42578125" defaultRowHeight="15"/>
  <cols>
    <col min="1" max="1" width="12" style="1" customWidth="1"/>
    <col min="2" max="2" width="3.5703125" style="1" customWidth="1"/>
    <col min="3" max="3" width="5" style="1" customWidth="1"/>
    <col min="4" max="4" width="29.28515625" style="1" customWidth="1"/>
    <col min="5" max="6" width="11.42578125" style="1" customWidth="1"/>
    <col min="7" max="7" width="14.7109375" style="1" bestFit="1" customWidth="1"/>
    <col min="8" max="9" width="11.42578125" style="1"/>
    <col min="10" max="10" width="22" style="1" customWidth="1"/>
    <col min="11" max="11" width="27" style="1" customWidth="1"/>
    <col min="12" max="16384" width="11.42578125" style="1"/>
  </cols>
  <sheetData>
    <row r="2" spans="1:12" ht="15" customHeight="1">
      <c r="C2" s="1006" t="s">
        <v>1195</v>
      </c>
      <c r="D2" s="1006"/>
      <c r="E2" s="1006"/>
      <c r="F2" s="1006"/>
      <c r="G2" s="1006"/>
      <c r="H2" s="1006"/>
      <c r="I2" s="1006"/>
      <c r="J2" s="1006"/>
      <c r="K2" s="1006"/>
      <c r="L2" s="1006"/>
    </row>
    <row r="3" spans="1:12" ht="15" customHeight="1">
      <c r="C3" s="1006"/>
      <c r="D3" s="1006"/>
      <c r="E3" s="1006"/>
      <c r="F3" s="1006"/>
      <c r="G3" s="1006"/>
      <c r="H3" s="1006"/>
      <c r="I3" s="1006"/>
      <c r="J3" s="1006"/>
      <c r="K3" s="1006"/>
      <c r="L3" s="1006"/>
    </row>
    <row r="4" spans="1:12">
      <c r="A4" s="199" t="s">
        <v>247</v>
      </c>
    </row>
    <row r="5" spans="1:12" ht="15.75">
      <c r="A5" s="42" t="s">
        <v>86</v>
      </c>
      <c r="C5" s="2"/>
      <c r="D5" s="2"/>
      <c r="E5" s="2"/>
      <c r="F5" s="2"/>
      <c r="G5" s="2"/>
      <c r="H5" s="2"/>
      <c r="I5" s="2"/>
      <c r="J5" s="2"/>
      <c r="K5" s="2"/>
    </row>
    <row r="6" spans="1:12">
      <c r="C6" s="593"/>
      <c r="D6" s="593"/>
      <c r="E6" s="253" t="s">
        <v>269</v>
      </c>
      <c r="F6" s="253" t="s">
        <v>270</v>
      </c>
      <c r="G6" s="253" t="s">
        <v>271</v>
      </c>
      <c r="H6" s="253" t="s">
        <v>272</v>
      </c>
      <c r="I6" s="253" t="s">
        <v>273</v>
      </c>
      <c r="J6" s="253" t="s">
        <v>1196</v>
      </c>
      <c r="K6" s="253" t="s">
        <v>348</v>
      </c>
    </row>
    <row r="7" spans="1:12" ht="28.5" customHeight="1" thickBot="1">
      <c r="C7" s="593"/>
      <c r="D7" s="593"/>
      <c r="E7" s="1065" t="s">
        <v>1197</v>
      </c>
      <c r="F7" s="1065"/>
      <c r="G7" s="1065"/>
      <c r="H7" s="1065"/>
      <c r="I7" s="1066" t="s">
        <v>1198</v>
      </c>
      <c r="J7" s="1068" t="s">
        <v>1199</v>
      </c>
      <c r="K7" s="1070" t="s">
        <v>1200</v>
      </c>
    </row>
    <row r="8" spans="1:12" ht="25.5" customHeight="1" thickBot="1">
      <c r="C8" s="227"/>
      <c r="D8" s="593"/>
      <c r="E8" s="254"/>
      <c r="F8" s="1071" t="s">
        <v>1201</v>
      </c>
      <c r="G8" s="1071"/>
      <c r="H8" s="1072" t="s">
        <v>1202</v>
      </c>
      <c r="I8" s="1066"/>
      <c r="J8" s="1069"/>
      <c r="K8" s="1070"/>
    </row>
    <row r="9" spans="1:12" ht="15.75" customHeight="1" thickBot="1">
      <c r="C9" s="593"/>
      <c r="D9" s="593"/>
      <c r="E9" s="255"/>
      <c r="F9" s="1073"/>
      <c r="G9" s="1072" t="s">
        <v>1203</v>
      </c>
      <c r="H9" s="1072"/>
      <c r="I9" s="1066"/>
      <c r="J9" s="1069"/>
      <c r="K9" s="1070"/>
    </row>
    <row r="10" spans="1:12" ht="15.75" thickBot="1">
      <c r="C10" s="593"/>
      <c r="D10" s="593"/>
      <c r="E10" s="256"/>
      <c r="F10" s="1073"/>
      <c r="G10" s="1072"/>
      <c r="H10" s="1072"/>
      <c r="I10" s="1067"/>
      <c r="J10" s="1069"/>
      <c r="K10" s="1068"/>
    </row>
    <row r="11" spans="1:12" s="24" customFormat="1" ht="12.75">
      <c r="C11" s="418" t="s">
        <v>1204</v>
      </c>
      <c r="D11" s="257" t="s">
        <v>1205</v>
      </c>
      <c r="E11" s="933">
        <v>75515176.166600004</v>
      </c>
      <c r="F11" s="933">
        <v>1114883.91356</v>
      </c>
      <c r="G11" s="933">
        <v>1114883.91356</v>
      </c>
      <c r="H11" s="933">
        <v>75515061.591600001</v>
      </c>
      <c r="I11" s="933">
        <v>-930451.08438999997</v>
      </c>
      <c r="J11" s="932"/>
      <c r="K11" s="933">
        <v>0</v>
      </c>
    </row>
    <row r="12" spans="1:12" s="24" customFormat="1" ht="12.75">
      <c r="C12" s="419" t="s">
        <v>1206</v>
      </c>
      <c r="D12" s="586" t="s">
        <v>1112</v>
      </c>
      <c r="E12" s="934">
        <v>50142431.810000002</v>
      </c>
      <c r="F12" s="934">
        <v>908223.64</v>
      </c>
      <c r="G12" s="934">
        <v>908223.64</v>
      </c>
      <c r="H12" s="934">
        <v>50142431.810000002</v>
      </c>
      <c r="I12" s="934">
        <v>-662762.78899999999</v>
      </c>
      <c r="J12" s="880" t="s">
        <v>398</v>
      </c>
      <c r="K12" s="833">
        <v>0</v>
      </c>
    </row>
    <row r="13" spans="1:12" s="24" customFormat="1" ht="12.75">
      <c r="C13" s="419" t="s">
        <v>1207</v>
      </c>
      <c r="D13" s="586" t="s">
        <v>1113</v>
      </c>
      <c r="E13" s="934">
        <v>9529810.1980000008</v>
      </c>
      <c r="F13" s="934">
        <v>191812.51</v>
      </c>
      <c r="G13" s="934">
        <v>191812.51</v>
      </c>
      <c r="H13" s="934">
        <v>9529810.1980000008</v>
      </c>
      <c r="I13" s="934">
        <v>-227123.42499999999</v>
      </c>
      <c r="J13" s="880" t="s">
        <v>398</v>
      </c>
      <c r="K13" s="833">
        <v>0</v>
      </c>
    </row>
    <row r="14" spans="1:12" s="24" customFormat="1" ht="12.75">
      <c r="C14" s="419" t="s">
        <v>1208</v>
      </c>
      <c r="D14" s="586" t="s">
        <v>1209</v>
      </c>
      <c r="E14" s="934">
        <v>7511214.2327100001</v>
      </c>
      <c r="F14" s="934">
        <v>1.8486400000000001</v>
      </c>
      <c r="G14" s="934">
        <v>1.8486400000000001</v>
      </c>
      <c r="H14" s="934">
        <v>7511214.2327100001</v>
      </c>
      <c r="I14" s="934">
        <v>-979.11892999999998</v>
      </c>
      <c r="J14" s="880" t="s">
        <v>398</v>
      </c>
      <c r="K14" s="833">
        <v>0</v>
      </c>
    </row>
    <row r="15" spans="1:12" s="24" customFormat="1" ht="12.75">
      <c r="C15" s="419" t="s">
        <v>1210</v>
      </c>
      <c r="D15" s="586" t="s">
        <v>1211</v>
      </c>
      <c r="E15" s="934">
        <v>2297206.3375599999</v>
      </c>
      <c r="F15" s="934">
        <v>1091.58862</v>
      </c>
      <c r="G15" s="934">
        <v>1091.58862</v>
      </c>
      <c r="H15" s="934">
        <v>2297206.3375599999</v>
      </c>
      <c r="I15" s="934">
        <v>-410.40224999999998</v>
      </c>
      <c r="J15" s="880" t="s">
        <v>398</v>
      </c>
      <c r="K15" s="833">
        <v>0</v>
      </c>
    </row>
    <row r="16" spans="1:12" s="24" customFormat="1" ht="12.75">
      <c r="C16" s="419" t="s">
        <v>1212</v>
      </c>
      <c r="D16" s="586" t="s">
        <v>1114</v>
      </c>
      <c r="E16" s="934">
        <v>1127512.59479</v>
      </c>
      <c r="F16" s="934">
        <v>278.12076000000002</v>
      </c>
      <c r="G16" s="934">
        <v>278.12076000000002</v>
      </c>
      <c r="H16" s="934">
        <v>1127398.01979</v>
      </c>
      <c r="I16" s="934">
        <v>-3477.1978300000001</v>
      </c>
      <c r="J16" s="880" t="s">
        <v>398</v>
      </c>
      <c r="K16" s="833">
        <v>0</v>
      </c>
    </row>
    <row r="17" spans="3:11" s="24" customFormat="1" ht="12.75">
      <c r="C17" s="419" t="s">
        <v>1213</v>
      </c>
      <c r="D17" s="586" t="s">
        <v>1214</v>
      </c>
      <c r="E17" s="934">
        <v>979015.19342000003</v>
      </c>
      <c r="F17" s="934">
        <v>0</v>
      </c>
      <c r="G17" s="934">
        <v>0</v>
      </c>
      <c r="H17" s="934">
        <v>979015.19342000003</v>
      </c>
      <c r="I17" s="934">
        <v>-5448.54025</v>
      </c>
      <c r="J17" s="880" t="s">
        <v>398</v>
      </c>
      <c r="K17" s="833">
        <v>0</v>
      </c>
    </row>
    <row r="18" spans="3:11" s="24" customFormat="1" ht="12.75">
      <c r="C18" s="419" t="s">
        <v>1215</v>
      </c>
      <c r="D18" s="586" t="s">
        <v>1216</v>
      </c>
      <c r="E18" s="934">
        <v>1128068.91074</v>
      </c>
      <c r="F18" s="934">
        <v>569.57606999999996</v>
      </c>
      <c r="G18" s="934">
        <v>569.57606999999996</v>
      </c>
      <c r="H18" s="934">
        <v>1128068.91074</v>
      </c>
      <c r="I18" s="934">
        <v>-912.61652000000004</v>
      </c>
      <c r="J18" s="880" t="s">
        <v>398</v>
      </c>
      <c r="K18" s="833">
        <v>0</v>
      </c>
    </row>
    <row r="19" spans="3:11" s="24" customFormat="1" ht="12.75">
      <c r="C19" s="419" t="s">
        <v>1217</v>
      </c>
      <c r="D19" s="586" t="s">
        <v>1218</v>
      </c>
      <c r="E19" s="934">
        <v>667885.72189000004</v>
      </c>
      <c r="F19" s="934">
        <v>5665.4375099999997</v>
      </c>
      <c r="G19" s="934">
        <v>5665.4375099999997</v>
      </c>
      <c r="H19" s="934">
        <v>667885.72189000004</v>
      </c>
      <c r="I19" s="934">
        <v>-17455.241839999999</v>
      </c>
      <c r="J19" s="880" t="s">
        <v>398</v>
      </c>
      <c r="K19" s="833">
        <v>0</v>
      </c>
    </row>
    <row r="20" spans="3:11" s="24" customFormat="1" ht="12.75">
      <c r="C20" s="419" t="s">
        <v>1219</v>
      </c>
      <c r="D20" s="586" t="s">
        <v>1220</v>
      </c>
      <c r="E20" s="934">
        <v>351277.95556999999</v>
      </c>
      <c r="F20" s="934">
        <v>1556.24</v>
      </c>
      <c r="G20" s="934">
        <v>1556.24</v>
      </c>
      <c r="H20" s="934">
        <v>351277.95556999999</v>
      </c>
      <c r="I20" s="934">
        <v>-2060.5876499999999</v>
      </c>
      <c r="J20" s="880" t="s">
        <v>398</v>
      </c>
      <c r="K20" s="833">
        <v>0</v>
      </c>
    </row>
    <row r="21" spans="3:11" s="24" customFormat="1" ht="12.75">
      <c r="C21" s="419" t="s">
        <v>1221</v>
      </c>
      <c r="D21" s="586" t="s">
        <v>1222</v>
      </c>
      <c r="E21" s="156">
        <v>1780753.2119200081</v>
      </c>
      <c r="F21" s="156">
        <v>5684.9519599999767</v>
      </c>
      <c r="G21" s="156">
        <v>5684.9519599999767</v>
      </c>
      <c r="H21" s="156">
        <v>1780753.2119200081</v>
      </c>
      <c r="I21" s="156">
        <v>-9821.1651200000197</v>
      </c>
      <c r="J21" s="880" t="s">
        <v>398</v>
      </c>
      <c r="K21" s="156">
        <v>0</v>
      </c>
    </row>
    <row r="22" spans="3:11" s="24" customFormat="1" ht="25.5" customHeight="1">
      <c r="C22" s="418" t="s">
        <v>1223</v>
      </c>
      <c r="D22" s="257" t="s">
        <v>1224</v>
      </c>
      <c r="E22" s="933">
        <v>18746055.04651</v>
      </c>
      <c r="F22" s="933">
        <v>180610</v>
      </c>
      <c r="G22" s="933">
        <v>180610</v>
      </c>
      <c r="H22" s="932" t="s">
        <v>398</v>
      </c>
      <c r="I22" s="932" t="s">
        <v>398</v>
      </c>
      <c r="J22" s="933">
        <v>107408.8069</v>
      </c>
      <c r="K22" s="932"/>
    </row>
    <row r="23" spans="3:11" s="24" customFormat="1" ht="12.75">
      <c r="C23" s="419" t="s">
        <v>1225</v>
      </c>
      <c r="D23" s="586" t="s">
        <v>1112</v>
      </c>
      <c r="E23" s="934">
        <v>13256611.090799998</v>
      </c>
      <c r="F23" s="833">
        <v>110744.44899999999</v>
      </c>
      <c r="G23" s="833">
        <v>110743</v>
      </c>
      <c r="H23" s="880" t="s">
        <v>398</v>
      </c>
      <c r="I23" s="880" t="s">
        <v>398</v>
      </c>
      <c r="J23" s="934">
        <v>82736</v>
      </c>
      <c r="K23" s="845"/>
    </row>
    <row r="24" spans="3:11" s="24" customFormat="1" ht="12.75">
      <c r="C24" s="419" t="s">
        <v>1226</v>
      </c>
      <c r="D24" s="586" t="s">
        <v>1113</v>
      </c>
      <c r="E24" s="934">
        <v>1981891.27256</v>
      </c>
      <c r="F24" s="833">
        <v>28985.599020000001</v>
      </c>
      <c r="G24" s="833">
        <v>28985.599020000001</v>
      </c>
      <c r="H24" s="880" t="s">
        <v>398</v>
      </c>
      <c r="I24" s="880" t="s">
        <v>398</v>
      </c>
      <c r="J24" s="934">
        <v>12842.359710000001</v>
      </c>
      <c r="K24" s="845"/>
    </row>
    <row r="25" spans="3:11" s="24" customFormat="1" ht="12.75">
      <c r="C25" s="419" t="s">
        <v>1227</v>
      </c>
      <c r="D25" s="586" t="s">
        <v>1209</v>
      </c>
      <c r="E25" s="934">
        <v>88367.327210000003</v>
      </c>
      <c r="F25" s="833">
        <v>0</v>
      </c>
      <c r="G25" s="833">
        <v>0</v>
      </c>
      <c r="H25" s="880" t="s">
        <v>398</v>
      </c>
      <c r="I25" s="880" t="s">
        <v>398</v>
      </c>
      <c r="J25" s="934">
        <v>70.36</v>
      </c>
      <c r="K25" s="845"/>
    </row>
    <row r="26" spans="3:11" s="24" customFormat="1" ht="12.75">
      <c r="C26" s="419" t="s">
        <v>1228</v>
      </c>
      <c r="D26" s="586" t="s">
        <v>1211</v>
      </c>
      <c r="E26" s="934">
        <v>96268.40273999999</v>
      </c>
      <c r="F26" s="833">
        <v>325</v>
      </c>
      <c r="G26" s="833">
        <v>325</v>
      </c>
      <c r="H26" s="880" t="s">
        <v>398</v>
      </c>
      <c r="I26" s="880" t="s">
        <v>398</v>
      </c>
      <c r="J26" s="934">
        <v>322.63604000000004</v>
      </c>
      <c r="K26" s="845"/>
    </row>
    <row r="27" spans="3:11" s="24" customFormat="1" ht="12.75">
      <c r="C27" s="419" t="s">
        <v>1229</v>
      </c>
      <c r="D27" s="586" t="s">
        <v>1114</v>
      </c>
      <c r="E27" s="934">
        <v>801652.89581999998</v>
      </c>
      <c r="F27" s="833">
        <v>0</v>
      </c>
      <c r="G27" s="833">
        <v>0</v>
      </c>
      <c r="H27" s="880" t="s">
        <v>398</v>
      </c>
      <c r="I27" s="880" t="s">
        <v>398</v>
      </c>
      <c r="J27" s="934">
        <v>68.418000000000006</v>
      </c>
      <c r="K27" s="845"/>
    </row>
    <row r="28" spans="3:11" s="24" customFormat="1" ht="12.75">
      <c r="C28" s="419" t="s">
        <v>1230</v>
      </c>
      <c r="D28" s="586" t="s">
        <v>1214</v>
      </c>
      <c r="E28" s="934">
        <v>97786.10226</v>
      </c>
      <c r="F28" s="833">
        <v>0</v>
      </c>
      <c r="G28" s="833">
        <v>0</v>
      </c>
      <c r="H28" s="880" t="s">
        <v>398</v>
      </c>
      <c r="I28" s="880" t="s">
        <v>398</v>
      </c>
      <c r="J28" s="934">
        <v>42.597000000000001</v>
      </c>
      <c r="K28" s="845"/>
    </row>
    <row r="29" spans="3:11" s="24" customFormat="1" ht="12.75">
      <c r="C29" s="419" t="s">
        <v>1231</v>
      </c>
      <c r="D29" s="586" t="s">
        <v>1216</v>
      </c>
      <c r="E29" s="934">
        <v>71497.57286</v>
      </c>
      <c r="F29" s="833">
        <v>173.023</v>
      </c>
      <c r="G29" s="833">
        <v>173.023</v>
      </c>
      <c r="H29" s="880" t="s">
        <v>398</v>
      </c>
      <c r="I29" s="880" t="s">
        <v>398</v>
      </c>
      <c r="J29" s="934">
        <v>71.97775</v>
      </c>
      <c r="K29" s="845"/>
    </row>
    <row r="30" spans="3:11" s="24" customFormat="1" ht="12.75">
      <c r="C30" s="419" t="s">
        <v>1232</v>
      </c>
      <c r="D30" s="586" t="s">
        <v>1218</v>
      </c>
      <c r="E30" s="934">
        <v>221885.33999000001</v>
      </c>
      <c r="F30" s="833">
        <v>0</v>
      </c>
      <c r="G30" s="833">
        <v>0</v>
      </c>
      <c r="H30" s="880" t="s">
        <v>398</v>
      </c>
      <c r="I30" s="880" t="s">
        <v>398</v>
      </c>
      <c r="J30" s="934">
        <v>43.758000000000003</v>
      </c>
      <c r="K30" s="845"/>
    </row>
    <row r="31" spans="3:11" s="24" customFormat="1" ht="12.75">
      <c r="C31" s="419" t="s">
        <v>1233</v>
      </c>
      <c r="D31" s="586" t="s">
        <v>1220</v>
      </c>
      <c r="E31" s="934">
        <v>40202.910090000005</v>
      </c>
      <c r="F31" s="833">
        <v>11253.311</v>
      </c>
      <c r="G31" s="833">
        <v>11253.311</v>
      </c>
      <c r="H31" s="880" t="s">
        <v>398</v>
      </c>
      <c r="I31" s="880" t="s">
        <v>398</v>
      </c>
      <c r="J31" s="934">
        <v>3157.998</v>
      </c>
      <c r="K31" s="845"/>
    </row>
    <row r="32" spans="3:11" s="24" customFormat="1" ht="12.75">
      <c r="C32" s="419" t="s">
        <v>1234</v>
      </c>
      <c r="D32" s="586" t="s">
        <v>1222</v>
      </c>
      <c r="E32" s="156">
        <v>2089892.1321800034</v>
      </c>
      <c r="F32" s="156">
        <v>29128.617980000039</v>
      </c>
      <c r="G32" s="156">
        <v>29130.066980000032</v>
      </c>
      <c r="H32" s="880" t="s">
        <v>398</v>
      </c>
      <c r="I32" s="880" t="s">
        <v>398</v>
      </c>
      <c r="J32" s="156">
        <v>8052.7023999999801</v>
      </c>
      <c r="K32" s="845"/>
    </row>
    <row r="33" spans="3:11" ht="23.25" customHeight="1">
      <c r="C33" s="419" t="s">
        <v>1235</v>
      </c>
      <c r="D33" s="154" t="s">
        <v>388</v>
      </c>
      <c r="E33" s="161">
        <v>94261231.21311</v>
      </c>
      <c r="F33" s="161">
        <v>1295494</v>
      </c>
      <c r="G33" s="161">
        <v>1295494</v>
      </c>
      <c r="H33" s="161">
        <v>75515061.591600001</v>
      </c>
      <c r="I33" s="161">
        <v>-930451.08438999997</v>
      </c>
      <c r="J33" s="366">
        <v>107408.8069</v>
      </c>
      <c r="K33" s="366">
        <v>0</v>
      </c>
    </row>
    <row r="34" spans="3:11">
      <c r="C34" s="2"/>
      <c r="D34" s="2"/>
      <c r="E34" s="2"/>
      <c r="F34" s="2"/>
      <c r="G34" s="2"/>
      <c r="H34" s="2"/>
      <c r="I34" s="2"/>
      <c r="J34" s="2"/>
      <c r="K34" s="2"/>
    </row>
    <row r="35" spans="3:11">
      <c r="D35" s="281" t="s">
        <v>345</v>
      </c>
    </row>
  </sheetData>
  <sheetProtection sheet="1" objects="1" scenarios="1"/>
  <mergeCells count="9">
    <mergeCell ref="C2:L3"/>
    <mergeCell ref="E7:H7"/>
    <mergeCell ref="I7:I10"/>
    <mergeCell ref="J7:J10"/>
    <mergeCell ref="K7:K10"/>
    <mergeCell ref="F8:G8"/>
    <mergeCell ref="H8:H10"/>
    <mergeCell ref="F9:F10"/>
    <mergeCell ref="G9:G10"/>
  </mergeCells>
  <pageMargins left="0" right="0" top="0" bottom="0" header="0.31496062992125984" footer="0.31496062992125984"/>
  <pageSetup paperSize="9" scale="8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5">
    <tabColor theme="4" tint="0.59999389629810485"/>
    <pageSetUpPr fitToPage="1"/>
  </sheetPr>
  <dimension ref="A2:K32"/>
  <sheetViews>
    <sheetView workbookViewId="0">
      <selection activeCell="C2" sqref="C2:K3"/>
    </sheetView>
  </sheetViews>
  <sheetFormatPr baseColWidth="10" defaultColWidth="11.42578125" defaultRowHeight="15"/>
  <cols>
    <col min="1" max="1" width="12" style="1" customWidth="1"/>
    <col min="2" max="2" width="3.5703125" style="1" customWidth="1"/>
    <col min="3" max="3" width="4.5703125" style="1" bestFit="1" customWidth="1"/>
    <col min="4" max="4" width="49" style="1" customWidth="1"/>
    <col min="5" max="6" width="11.42578125" style="1" customWidth="1"/>
    <col min="7" max="7" width="11.42578125" style="1"/>
    <col min="8" max="8" width="19.5703125" style="1" customWidth="1"/>
    <col min="9" max="9" width="14.42578125" style="1" customWidth="1"/>
    <col min="10" max="10" width="22" style="1" customWidth="1"/>
    <col min="11" max="16384" width="11.42578125" style="1"/>
  </cols>
  <sheetData>
    <row r="2" spans="1:11" ht="15" customHeight="1">
      <c r="C2" s="1006" t="s">
        <v>2176</v>
      </c>
      <c r="D2" s="1006"/>
      <c r="E2" s="1006"/>
      <c r="F2" s="1006"/>
      <c r="G2" s="1006"/>
      <c r="H2" s="1006"/>
      <c r="I2" s="1006"/>
      <c r="J2" s="1006"/>
      <c r="K2" s="1006"/>
    </row>
    <row r="3" spans="1:11" ht="15" customHeight="1">
      <c r="C3" s="1006"/>
      <c r="D3" s="1006"/>
      <c r="E3" s="1006"/>
      <c r="F3" s="1006"/>
      <c r="G3" s="1006"/>
      <c r="H3" s="1006"/>
      <c r="I3" s="1006"/>
      <c r="J3" s="1006"/>
      <c r="K3" s="1006"/>
    </row>
    <row r="4" spans="1:11">
      <c r="A4" s="199" t="s">
        <v>247</v>
      </c>
    </row>
    <row r="5" spans="1:11" ht="15.75">
      <c r="A5" s="42" t="s">
        <v>89</v>
      </c>
      <c r="C5" s="2"/>
      <c r="D5" s="2"/>
      <c r="E5" s="2"/>
      <c r="F5" s="2"/>
      <c r="G5" s="2"/>
      <c r="H5" s="2"/>
      <c r="I5" s="2"/>
      <c r="J5" s="2"/>
      <c r="K5" s="2"/>
    </row>
    <row r="6" spans="1:11" s="2" customFormat="1">
      <c r="C6" s="593"/>
      <c r="D6" s="593"/>
      <c r="E6" s="253" t="s">
        <v>269</v>
      </c>
      <c r="F6" s="253" t="s">
        <v>270</v>
      </c>
      <c r="G6" s="253" t="s">
        <v>271</v>
      </c>
      <c r="H6" s="253" t="s">
        <v>272</v>
      </c>
      <c r="I6" s="253" t="s">
        <v>273</v>
      </c>
      <c r="J6" s="253" t="s">
        <v>347</v>
      </c>
    </row>
    <row r="7" spans="1:11" s="2" customFormat="1" ht="18.75" customHeight="1" thickBot="1">
      <c r="C7" s="593"/>
      <c r="D7" s="593"/>
      <c r="E7" s="1074" t="s">
        <v>1236</v>
      </c>
      <c r="F7" s="1074"/>
      <c r="G7" s="1074"/>
      <c r="H7" s="1074"/>
      <c r="I7" s="1075" t="s">
        <v>1198</v>
      </c>
      <c r="J7" s="1075" t="s">
        <v>1200</v>
      </c>
    </row>
    <row r="8" spans="1:11" s="2" customFormat="1" ht="21" customHeight="1" thickBot="1">
      <c r="C8" s="227"/>
      <c r="D8" s="227"/>
      <c r="E8" s="1077"/>
      <c r="F8" s="1080" t="s">
        <v>1201</v>
      </c>
      <c r="G8" s="1080"/>
      <c r="H8" s="1081" t="s">
        <v>1237</v>
      </c>
      <c r="I8" s="1076"/>
      <c r="J8" s="1076"/>
    </row>
    <row r="9" spans="1:11" s="2" customFormat="1" ht="15.75" thickBot="1">
      <c r="C9" s="593"/>
      <c r="D9" s="227"/>
      <c r="E9" s="1078"/>
      <c r="F9" s="1073"/>
      <c r="G9" s="1072" t="s">
        <v>1203</v>
      </c>
      <c r="H9" s="1082"/>
      <c r="I9" s="1076"/>
      <c r="J9" s="1076"/>
    </row>
    <row r="10" spans="1:11" s="2" customFormat="1" ht="34.5" customHeight="1" thickBot="1">
      <c r="C10" s="593"/>
      <c r="D10" s="593"/>
      <c r="E10" s="1079"/>
      <c r="F10" s="1073"/>
      <c r="G10" s="1072"/>
      <c r="H10" s="1083"/>
      <c r="I10" s="1076"/>
      <c r="J10" s="1076"/>
    </row>
    <row r="11" spans="1:11" s="44" customFormat="1" ht="12.75">
      <c r="C11" s="541" t="s">
        <v>1204</v>
      </c>
      <c r="D11" s="595" t="s">
        <v>1238</v>
      </c>
      <c r="E11" s="160">
        <v>600249</v>
      </c>
      <c r="F11" s="160">
        <v>23208</v>
      </c>
      <c r="G11" s="160">
        <v>23208</v>
      </c>
      <c r="H11" s="160">
        <v>600249</v>
      </c>
      <c r="I11" s="160">
        <v>-18349</v>
      </c>
      <c r="J11" s="160">
        <v>0</v>
      </c>
    </row>
    <row r="12" spans="1:11" s="44" customFormat="1" ht="12.75">
      <c r="C12" s="541" t="s">
        <v>1206</v>
      </c>
      <c r="D12" s="586" t="s">
        <v>1239</v>
      </c>
      <c r="E12" s="585">
        <v>89506</v>
      </c>
      <c r="F12" s="585">
        <v>7483</v>
      </c>
      <c r="G12" s="585">
        <v>7483</v>
      </c>
      <c r="H12" s="585">
        <v>89506</v>
      </c>
      <c r="I12" s="585">
        <v>-4727</v>
      </c>
      <c r="J12" s="585">
        <v>0</v>
      </c>
    </row>
    <row r="13" spans="1:11" s="44" customFormat="1" ht="12.75">
      <c r="C13" s="541" t="s">
        <v>1207</v>
      </c>
      <c r="D13" s="586" t="s">
        <v>1240</v>
      </c>
      <c r="E13" s="585">
        <v>3270797</v>
      </c>
      <c r="F13" s="585">
        <v>197130</v>
      </c>
      <c r="G13" s="585">
        <v>197130</v>
      </c>
      <c r="H13" s="585">
        <v>3270797</v>
      </c>
      <c r="I13" s="585">
        <v>-143565</v>
      </c>
      <c r="J13" s="585">
        <v>0</v>
      </c>
    </row>
    <row r="14" spans="1:11" s="44" customFormat="1" ht="12.75">
      <c r="C14" s="541" t="s">
        <v>1208</v>
      </c>
      <c r="D14" s="586" t="s">
        <v>1241</v>
      </c>
      <c r="E14" s="585">
        <v>1585514</v>
      </c>
      <c r="F14" s="585">
        <v>2194</v>
      </c>
      <c r="G14" s="585">
        <v>2194</v>
      </c>
      <c r="H14" s="585">
        <v>1585514</v>
      </c>
      <c r="I14" s="585">
        <v>-16250</v>
      </c>
      <c r="J14" s="585">
        <v>0</v>
      </c>
    </row>
    <row r="15" spans="1:11" s="44" customFormat="1" ht="12.75">
      <c r="C15" s="541" t="s">
        <v>1210</v>
      </c>
      <c r="D15" s="586" t="s">
        <v>1242</v>
      </c>
      <c r="E15" s="585">
        <v>99347</v>
      </c>
      <c r="F15" s="585">
        <v>2428</v>
      </c>
      <c r="G15" s="585">
        <v>2428</v>
      </c>
      <c r="H15" s="585">
        <v>99347</v>
      </c>
      <c r="I15" s="585">
        <v>-1973</v>
      </c>
      <c r="J15" s="585">
        <v>0</v>
      </c>
    </row>
    <row r="16" spans="1:11" s="44" customFormat="1" ht="12.75">
      <c r="C16" s="541" t="s">
        <v>1212</v>
      </c>
      <c r="D16" s="586" t="s">
        <v>1243</v>
      </c>
      <c r="E16" s="585">
        <v>1677286</v>
      </c>
      <c r="F16" s="585">
        <v>73137</v>
      </c>
      <c r="G16" s="585">
        <v>73137</v>
      </c>
      <c r="H16" s="585">
        <v>1677286</v>
      </c>
      <c r="I16" s="585">
        <v>-48536</v>
      </c>
      <c r="J16" s="585">
        <v>0</v>
      </c>
    </row>
    <row r="17" spans="3:10" s="44" customFormat="1" ht="12.75">
      <c r="C17" s="541" t="s">
        <v>1213</v>
      </c>
      <c r="D17" s="586" t="s">
        <v>1244</v>
      </c>
      <c r="E17" s="585">
        <v>2782790</v>
      </c>
      <c r="F17" s="585">
        <v>166511</v>
      </c>
      <c r="G17" s="585">
        <v>166511</v>
      </c>
      <c r="H17" s="585">
        <v>2782790</v>
      </c>
      <c r="I17" s="585">
        <v>-101406</v>
      </c>
      <c r="J17" s="585">
        <v>0</v>
      </c>
    </row>
    <row r="18" spans="3:10" s="44" customFormat="1" ht="12.75">
      <c r="C18" s="541" t="s">
        <v>1215</v>
      </c>
      <c r="D18" s="586" t="s">
        <v>1245</v>
      </c>
      <c r="E18" s="585">
        <v>1538964</v>
      </c>
      <c r="F18" s="585">
        <v>47073</v>
      </c>
      <c r="G18" s="585">
        <v>47073</v>
      </c>
      <c r="H18" s="585">
        <v>1538964</v>
      </c>
      <c r="I18" s="585">
        <v>-38526</v>
      </c>
      <c r="J18" s="585">
        <v>0</v>
      </c>
    </row>
    <row r="19" spans="3:10" s="44" customFormat="1" ht="12.75">
      <c r="C19" s="541" t="s">
        <v>1217</v>
      </c>
      <c r="D19" s="586" t="s">
        <v>1246</v>
      </c>
      <c r="E19" s="585">
        <v>1257592</v>
      </c>
      <c r="F19" s="585">
        <v>52720</v>
      </c>
      <c r="G19" s="585">
        <v>52720</v>
      </c>
      <c r="H19" s="585">
        <v>1257592</v>
      </c>
      <c r="I19" s="585">
        <v>-46839</v>
      </c>
      <c r="J19" s="585">
        <v>0</v>
      </c>
    </row>
    <row r="20" spans="3:10" s="44" customFormat="1" ht="12.75">
      <c r="C20" s="541" t="s">
        <v>1219</v>
      </c>
      <c r="D20" s="586" t="s">
        <v>1247</v>
      </c>
      <c r="E20" s="585">
        <v>378608</v>
      </c>
      <c r="F20" s="585">
        <v>12685</v>
      </c>
      <c r="G20" s="585">
        <v>12685</v>
      </c>
      <c r="H20" s="585">
        <v>378608</v>
      </c>
      <c r="I20" s="585">
        <v>-8635</v>
      </c>
      <c r="J20" s="585">
        <v>0</v>
      </c>
    </row>
    <row r="21" spans="3:10" s="44" customFormat="1" ht="12.75">
      <c r="C21" s="541" t="s">
        <v>1221</v>
      </c>
      <c r="D21" s="586" t="s">
        <v>1248</v>
      </c>
      <c r="E21" s="585">
        <v>1787061</v>
      </c>
      <c r="F21" s="585">
        <v>18233</v>
      </c>
      <c r="G21" s="585">
        <v>18233</v>
      </c>
      <c r="H21" s="585">
        <v>1787061</v>
      </c>
      <c r="I21" s="585">
        <v>-19762</v>
      </c>
      <c r="J21" s="585">
        <v>0</v>
      </c>
    </row>
    <row r="22" spans="3:10" s="44" customFormat="1" ht="12.75">
      <c r="C22" s="541" t="s">
        <v>1223</v>
      </c>
      <c r="D22" s="586" t="s">
        <v>1249</v>
      </c>
      <c r="E22" s="585">
        <v>2710005</v>
      </c>
      <c r="F22" s="585">
        <v>25271</v>
      </c>
      <c r="G22" s="585">
        <v>25271</v>
      </c>
      <c r="H22" s="585">
        <v>2710005</v>
      </c>
      <c r="I22" s="585">
        <v>-29660</v>
      </c>
      <c r="J22" s="585">
        <v>0</v>
      </c>
    </row>
    <row r="23" spans="3:10" s="44" customFormat="1" ht="12.75">
      <c r="C23" s="541" t="s">
        <v>1225</v>
      </c>
      <c r="D23" s="586" t="s">
        <v>1250</v>
      </c>
      <c r="E23" s="585">
        <v>1029239</v>
      </c>
      <c r="F23" s="585">
        <v>42030</v>
      </c>
      <c r="G23" s="585">
        <v>42030</v>
      </c>
      <c r="H23" s="585">
        <v>1029239</v>
      </c>
      <c r="I23" s="585">
        <v>-32497</v>
      </c>
      <c r="J23" s="585">
        <v>0</v>
      </c>
    </row>
    <row r="24" spans="3:10" s="44" customFormat="1" ht="12.75">
      <c r="C24" s="541" t="s">
        <v>1226</v>
      </c>
      <c r="D24" s="586" t="s">
        <v>1251</v>
      </c>
      <c r="E24" s="585">
        <v>448087</v>
      </c>
      <c r="F24" s="585">
        <v>17495</v>
      </c>
      <c r="G24" s="585">
        <v>17495</v>
      </c>
      <c r="H24" s="585">
        <v>448087</v>
      </c>
      <c r="I24" s="585">
        <v>-13764</v>
      </c>
      <c r="J24" s="585">
        <v>0</v>
      </c>
    </row>
    <row r="25" spans="3:10" s="44" customFormat="1" ht="25.5">
      <c r="C25" s="541" t="s">
        <v>1227</v>
      </c>
      <c r="D25" s="586" t="s">
        <v>1252</v>
      </c>
      <c r="E25" s="585">
        <v>12874</v>
      </c>
      <c r="F25" s="585">
        <v>0</v>
      </c>
      <c r="G25" s="585">
        <v>0</v>
      </c>
      <c r="H25" s="585">
        <v>12874</v>
      </c>
      <c r="I25" s="585">
        <v>-6</v>
      </c>
      <c r="J25" s="585">
        <v>0</v>
      </c>
    </row>
    <row r="26" spans="3:10" s="44" customFormat="1" ht="12.75">
      <c r="C26" s="541" t="s">
        <v>1228</v>
      </c>
      <c r="D26" s="586" t="s">
        <v>1253</v>
      </c>
      <c r="E26" s="585">
        <v>65675</v>
      </c>
      <c r="F26" s="585">
        <v>10321</v>
      </c>
      <c r="G26" s="585">
        <v>10321</v>
      </c>
      <c r="H26" s="585">
        <v>65675</v>
      </c>
      <c r="I26" s="585">
        <v>-6073</v>
      </c>
      <c r="J26" s="585">
        <v>0</v>
      </c>
    </row>
    <row r="27" spans="3:10" s="44" customFormat="1" ht="12.75">
      <c r="C27" s="541" t="s">
        <v>1229</v>
      </c>
      <c r="D27" s="586" t="s">
        <v>1254</v>
      </c>
      <c r="E27" s="585">
        <v>315881</v>
      </c>
      <c r="F27" s="585">
        <v>3239</v>
      </c>
      <c r="G27" s="585">
        <v>3239</v>
      </c>
      <c r="H27" s="585">
        <v>315881</v>
      </c>
      <c r="I27" s="585">
        <v>-5081</v>
      </c>
      <c r="J27" s="585">
        <v>0</v>
      </c>
    </row>
    <row r="28" spans="3:10" s="44" customFormat="1" ht="12.75">
      <c r="C28" s="541" t="s">
        <v>1230</v>
      </c>
      <c r="D28" s="586" t="s">
        <v>1255</v>
      </c>
      <c r="E28" s="585">
        <v>129587</v>
      </c>
      <c r="F28" s="585">
        <v>5169</v>
      </c>
      <c r="G28" s="585">
        <v>5169</v>
      </c>
      <c r="H28" s="585">
        <v>129587</v>
      </c>
      <c r="I28" s="585">
        <v>-3624</v>
      </c>
      <c r="J28" s="585">
        <v>0</v>
      </c>
    </row>
    <row r="29" spans="3:10" s="44" customFormat="1" ht="12.75">
      <c r="C29" s="541" t="s">
        <v>1231</v>
      </c>
      <c r="D29" s="586" t="s">
        <v>520</v>
      </c>
      <c r="E29" s="585">
        <v>211619</v>
      </c>
      <c r="F29" s="585">
        <v>21664</v>
      </c>
      <c r="G29" s="585">
        <v>21664</v>
      </c>
      <c r="H29" s="585">
        <v>211619</v>
      </c>
      <c r="I29" s="585">
        <v>-96944</v>
      </c>
      <c r="J29" s="585">
        <v>0</v>
      </c>
    </row>
    <row r="30" spans="3:10" s="44" customFormat="1" ht="12.75">
      <c r="C30" s="541" t="s">
        <v>1232</v>
      </c>
      <c r="D30" s="155" t="s">
        <v>388</v>
      </c>
      <c r="E30" s="204">
        <v>19990681</v>
      </c>
      <c r="F30" s="204">
        <v>727992</v>
      </c>
      <c r="G30" s="204">
        <v>727992</v>
      </c>
      <c r="H30" s="204">
        <v>19990681</v>
      </c>
      <c r="I30" s="204">
        <v>-636218</v>
      </c>
      <c r="J30" s="204">
        <v>0</v>
      </c>
    </row>
    <row r="31" spans="3:10" s="2" customFormat="1" ht="14.25"/>
    <row r="32" spans="3:10">
      <c r="D32" s="281" t="s">
        <v>345</v>
      </c>
    </row>
  </sheetData>
  <sheetProtection sheet="1" objects="1" scenarios="1"/>
  <mergeCells count="9">
    <mergeCell ref="C2:K3"/>
    <mergeCell ref="E7:H7"/>
    <mergeCell ref="I7:I10"/>
    <mergeCell ref="J7:J10"/>
    <mergeCell ref="E8:E10"/>
    <mergeCell ref="F8:G8"/>
    <mergeCell ref="H8:H10"/>
    <mergeCell ref="F9:F10"/>
    <mergeCell ref="G9:G10"/>
  </mergeCells>
  <pageMargins left="0" right="0" top="0" bottom="0" header="0.31496062992125984" footer="0.31496062992125984"/>
  <pageSetup paperSize="9" scale="8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7">
    <tabColor theme="4" tint="0.59999389629810485"/>
    <pageSetUpPr fitToPage="1"/>
  </sheetPr>
  <dimension ref="A2:T34"/>
  <sheetViews>
    <sheetView topLeftCell="A8" zoomScale="80" zoomScaleNormal="80" workbookViewId="0">
      <selection activeCell="E28" sqref="E28"/>
    </sheetView>
  </sheetViews>
  <sheetFormatPr baseColWidth="10" defaultColWidth="11.42578125" defaultRowHeight="15"/>
  <cols>
    <col min="1" max="1" width="12" style="1" customWidth="1"/>
    <col min="2" max="2" width="3.5703125" style="1" customWidth="1"/>
    <col min="3" max="3" width="4.5703125" style="1" bestFit="1" customWidth="1"/>
    <col min="4" max="4" width="30.28515625" style="1" customWidth="1"/>
    <col min="5" max="5" width="14" style="1" customWidth="1"/>
    <col min="6" max="6" width="13.5703125" style="1" customWidth="1"/>
    <col min="7" max="7" width="13.5703125" style="1" bestFit="1" customWidth="1"/>
    <col min="8" max="8" width="12.28515625" style="1" bestFit="1" customWidth="1"/>
    <col min="9" max="9" width="11.85546875" style="1" bestFit="1" customWidth="1"/>
    <col min="10" max="10" width="12.28515625" style="1" bestFit="1" customWidth="1"/>
    <col min="11" max="17" width="11.5703125" style="1" bestFit="1" customWidth="1"/>
    <col min="18" max="18" width="13.5703125" style="1" bestFit="1" customWidth="1"/>
    <col min="19" max="19" width="11.5703125" style="1" bestFit="1" customWidth="1"/>
    <col min="20" max="16384" width="11.42578125" style="1"/>
  </cols>
  <sheetData>
    <row r="2" spans="1:20" ht="15" customHeight="1">
      <c r="C2" s="1006" t="s">
        <v>1256</v>
      </c>
      <c r="D2" s="1006"/>
      <c r="E2" s="1006"/>
      <c r="F2" s="1006"/>
      <c r="G2" s="1006"/>
      <c r="H2" s="1006"/>
      <c r="I2" s="1006"/>
      <c r="J2" s="1006"/>
      <c r="K2" s="1006"/>
      <c r="L2" s="1006"/>
      <c r="M2" s="1006"/>
      <c r="N2" s="1006"/>
      <c r="O2" s="1006"/>
      <c r="P2" s="1006"/>
      <c r="Q2" s="1006"/>
      <c r="R2" s="1006"/>
      <c r="S2" s="1006"/>
      <c r="T2" s="1006"/>
    </row>
    <row r="3" spans="1:20" ht="15" customHeight="1">
      <c r="C3" s="1006"/>
      <c r="D3" s="1006"/>
      <c r="E3" s="1006"/>
      <c r="F3" s="1006"/>
      <c r="G3" s="1006"/>
      <c r="H3" s="1006"/>
      <c r="I3" s="1006"/>
      <c r="J3" s="1006"/>
      <c r="K3" s="1006"/>
      <c r="L3" s="1006"/>
      <c r="M3" s="1006"/>
      <c r="N3" s="1006"/>
      <c r="O3" s="1006"/>
      <c r="P3" s="1006"/>
      <c r="Q3" s="1006"/>
      <c r="R3" s="1006"/>
      <c r="S3" s="1006"/>
      <c r="T3" s="1006"/>
    </row>
    <row r="4" spans="1:20">
      <c r="A4" s="199" t="s">
        <v>247</v>
      </c>
    </row>
    <row r="5" spans="1:20" ht="15.75">
      <c r="A5" s="42" t="s">
        <v>92</v>
      </c>
      <c r="C5" s="2"/>
      <c r="D5" s="2"/>
      <c r="E5" s="2"/>
      <c r="F5" s="2"/>
      <c r="G5" s="2"/>
      <c r="H5" s="2"/>
      <c r="I5" s="2"/>
      <c r="J5" s="2"/>
      <c r="K5" s="2"/>
    </row>
    <row r="6" spans="1:20" ht="15.75" thickBot="1">
      <c r="C6" s="593"/>
      <c r="D6" s="593"/>
      <c r="E6" s="597" t="s">
        <v>269</v>
      </c>
      <c r="F6" s="597" t="s">
        <v>270</v>
      </c>
      <c r="G6" s="597" t="s">
        <v>271</v>
      </c>
      <c r="H6" s="597" t="s">
        <v>272</v>
      </c>
      <c r="I6" s="597" t="s">
        <v>273</v>
      </c>
      <c r="J6" s="597" t="s">
        <v>347</v>
      </c>
      <c r="K6" s="597" t="s">
        <v>348</v>
      </c>
      <c r="L6" s="597" t="s">
        <v>408</v>
      </c>
      <c r="M6" s="597" t="s">
        <v>1115</v>
      </c>
      <c r="N6" s="597" t="s">
        <v>1116</v>
      </c>
      <c r="O6" s="597" t="s">
        <v>1117</v>
      </c>
      <c r="P6" s="597" t="s">
        <v>1118</v>
      </c>
      <c r="Q6" s="597" t="s">
        <v>1119</v>
      </c>
      <c r="R6" s="597" t="s">
        <v>1257</v>
      </c>
      <c r="S6" s="597" t="s">
        <v>1258</v>
      </c>
    </row>
    <row r="7" spans="1:20" ht="38.25" customHeight="1" thickBot="1">
      <c r="C7" s="593"/>
      <c r="D7" s="593"/>
      <c r="E7" s="1085" t="s">
        <v>1197</v>
      </c>
      <c r="F7" s="1086"/>
      <c r="G7" s="1086"/>
      <c r="H7" s="1086"/>
      <c r="I7" s="1086"/>
      <c r="J7" s="1087"/>
      <c r="K7" s="1085" t="s">
        <v>1259</v>
      </c>
      <c r="L7" s="1086"/>
      <c r="M7" s="1086"/>
      <c r="N7" s="1086"/>
      <c r="O7" s="1086"/>
      <c r="P7" s="1087"/>
      <c r="Q7" s="1088" t="s">
        <v>1260</v>
      </c>
      <c r="R7" s="1085" t="s">
        <v>1261</v>
      </c>
      <c r="S7" s="1087"/>
    </row>
    <row r="8" spans="1:20" s="230" customFormat="1" ht="67.5" customHeight="1" thickBot="1">
      <c r="C8" s="593"/>
      <c r="D8" s="593"/>
      <c r="E8" s="1091" t="s">
        <v>1262</v>
      </c>
      <c r="F8" s="1092"/>
      <c r="G8" s="1093"/>
      <c r="H8" s="1091" t="s">
        <v>1263</v>
      </c>
      <c r="I8" s="1092"/>
      <c r="J8" s="1093"/>
      <c r="K8" s="1091" t="s">
        <v>1264</v>
      </c>
      <c r="L8" s="1092"/>
      <c r="M8" s="1093"/>
      <c r="N8" s="1091" t="s">
        <v>1265</v>
      </c>
      <c r="O8" s="1092"/>
      <c r="P8" s="1093"/>
      <c r="Q8" s="1089"/>
      <c r="R8" s="1084" t="s">
        <v>1266</v>
      </c>
      <c r="S8" s="1084" t="s">
        <v>1267</v>
      </c>
    </row>
    <row r="9" spans="1:20" ht="23.25" thickBot="1">
      <c r="C9" s="593"/>
      <c r="D9" s="227"/>
      <c r="E9" s="827"/>
      <c r="F9" s="828" t="s">
        <v>1268</v>
      </c>
      <c r="G9" s="828" t="s">
        <v>1269</v>
      </c>
      <c r="H9" s="827"/>
      <c r="I9" s="828" t="s">
        <v>1269</v>
      </c>
      <c r="J9" s="828" t="s">
        <v>1270</v>
      </c>
      <c r="K9" s="827"/>
      <c r="L9" s="828" t="s">
        <v>1268</v>
      </c>
      <c r="M9" s="828" t="s">
        <v>1269</v>
      </c>
      <c r="N9" s="827"/>
      <c r="O9" s="828" t="s">
        <v>1269</v>
      </c>
      <c r="P9" s="828" t="s">
        <v>1270</v>
      </c>
      <c r="Q9" s="1090"/>
      <c r="R9" s="1084"/>
      <c r="S9" s="1084"/>
    </row>
    <row r="10" spans="1:20" s="24" customFormat="1" ht="25.5">
      <c r="C10" s="429" t="s">
        <v>1271</v>
      </c>
      <c r="D10" s="586" t="s">
        <v>358</v>
      </c>
      <c r="E10" s="571">
        <v>3571896</v>
      </c>
      <c r="F10" s="571">
        <v>3571896</v>
      </c>
      <c r="G10" s="571">
        <v>0</v>
      </c>
      <c r="H10" s="571">
        <v>14</v>
      </c>
      <c r="I10" s="571">
        <v>0</v>
      </c>
      <c r="J10" s="571">
        <v>14</v>
      </c>
      <c r="K10" s="160">
        <v>0</v>
      </c>
      <c r="L10" s="160">
        <v>0</v>
      </c>
      <c r="M10" s="160">
        <v>0</v>
      </c>
      <c r="N10" s="160">
        <v>-9</v>
      </c>
      <c r="O10" s="160">
        <v>0</v>
      </c>
      <c r="P10" s="160">
        <v>-9</v>
      </c>
      <c r="Q10" s="832">
        <v>0</v>
      </c>
      <c r="R10" s="160">
        <v>0</v>
      </c>
      <c r="S10" s="160">
        <v>0</v>
      </c>
    </row>
    <row r="11" spans="1:20" s="24" customFormat="1" ht="32.450000000000003" customHeight="1">
      <c r="C11" s="429" t="s">
        <v>1204</v>
      </c>
      <c r="D11" s="586" t="s">
        <v>1193</v>
      </c>
      <c r="E11" s="156">
        <v>55664797</v>
      </c>
      <c r="F11" s="156">
        <v>53668549</v>
      </c>
      <c r="G11" s="156">
        <v>1996248</v>
      </c>
      <c r="H11" s="585">
        <v>1114870</v>
      </c>
      <c r="I11" s="585">
        <v>0</v>
      </c>
      <c r="J11" s="585">
        <v>1114870</v>
      </c>
      <c r="K11" s="160">
        <v>-339815</v>
      </c>
      <c r="L11" s="160">
        <v>-246049</v>
      </c>
      <c r="M11" s="160">
        <v>-93766</v>
      </c>
      <c r="N11" s="160">
        <v>-590627</v>
      </c>
      <c r="O11" s="160">
        <v>0</v>
      </c>
      <c r="P11" s="160">
        <v>-590627</v>
      </c>
      <c r="Q11" s="833">
        <v>0</v>
      </c>
      <c r="R11" s="585">
        <v>27149131</v>
      </c>
      <c r="S11" s="585">
        <v>349586</v>
      </c>
    </row>
    <row r="12" spans="1:20" s="24" customFormat="1" ht="18.75" customHeight="1">
      <c r="C12" s="429" t="s">
        <v>1206</v>
      </c>
      <c r="D12" s="228" t="s">
        <v>1272</v>
      </c>
      <c r="E12" s="572">
        <v>0</v>
      </c>
      <c r="F12" s="572">
        <v>0</v>
      </c>
      <c r="G12" s="572">
        <v>0</v>
      </c>
      <c r="H12" s="610">
        <v>0</v>
      </c>
      <c r="I12" s="610">
        <v>0</v>
      </c>
      <c r="J12" s="610">
        <v>0</v>
      </c>
      <c r="K12" s="160">
        <v>0</v>
      </c>
      <c r="L12" s="160">
        <v>0</v>
      </c>
      <c r="M12" s="160">
        <v>0</v>
      </c>
      <c r="N12" s="160">
        <v>0</v>
      </c>
      <c r="O12" s="160">
        <v>0</v>
      </c>
      <c r="P12" s="160">
        <v>0</v>
      </c>
      <c r="Q12" s="834">
        <v>0</v>
      </c>
      <c r="R12" s="610">
        <v>0</v>
      </c>
      <c r="S12" s="610">
        <v>0</v>
      </c>
    </row>
    <row r="13" spans="1:20" s="24" customFormat="1" ht="18.75" customHeight="1">
      <c r="C13" s="429" t="s">
        <v>1207</v>
      </c>
      <c r="D13" s="228" t="s">
        <v>1273</v>
      </c>
      <c r="E13" s="572">
        <v>8980319</v>
      </c>
      <c r="F13" s="572">
        <v>8979665</v>
      </c>
      <c r="G13" s="572">
        <v>654</v>
      </c>
      <c r="H13" s="610">
        <v>96</v>
      </c>
      <c r="I13" s="610">
        <v>0</v>
      </c>
      <c r="J13" s="610">
        <v>96</v>
      </c>
      <c r="K13" s="160">
        <v>-505</v>
      </c>
      <c r="L13" s="160">
        <v>-505</v>
      </c>
      <c r="M13" s="160">
        <v>0</v>
      </c>
      <c r="N13" s="160">
        <v>0</v>
      </c>
      <c r="O13" s="160">
        <v>0</v>
      </c>
      <c r="P13" s="160">
        <v>0</v>
      </c>
      <c r="Q13" s="834">
        <v>0</v>
      </c>
      <c r="R13" s="610">
        <v>100487</v>
      </c>
      <c r="S13" s="610">
        <v>95</v>
      </c>
    </row>
    <row r="14" spans="1:20" s="24" customFormat="1" ht="18.75" customHeight="1">
      <c r="C14" s="429" t="s">
        <v>1208</v>
      </c>
      <c r="D14" s="228" t="s">
        <v>1274</v>
      </c>
      <c r="E14" s="572">
        <v>1233150</v>
      </c>
      <c r="F14" s="572">
        <v>1233150</v>
      </c>
      <c r="G14" s="572">
        <v>0</v>
      </c>
      <c r="H14" s="610">
        <v>0</v>
      </c>
      <c r="I14" s="610">
        <v>0</v>
      </c>
      <c r="J14" s="610">
        <v>0</v>
      </c>
      <c r="K14" s="160">
        <v>0</v>
      </c>
      <c r="L14" s="160">
        <v>0</v>
      </c>
      <c r="M14" s="160">
        <v>0</v>
      </c>
      <c r="N14" s="160">
        <v>0</v>
      </c>
      <c r="O14" s="160">
        <v>0</v>
      </c>
      <c r="P14" s="160">
        <v>0</v>
      </c>
      <c r="Q14" s="834">
        <v>0</v>
      </c>
      <c r="R14" s="610">
        <v>9581</v>
      </c>
      <c r="S14" s="610">
        <v>0</v>
      </c>
    </row>
    <row r="15" spans="1:20" s="24" customFormat="1" ht="18.75" customHeight="1">
      <c r="C15" s="429" t="s">
        <v>1210</v>
      </c>
      <c r="D15" s="228" t="s">
        <v>1275</v>
      </c>
      <c r="E15" s="572">
        <v>3325871</v>
      </c>
      <c r="F15" s="572">
        <v>3286125</v>
      </c>
      <c r="G15" s="572">
        <v>39746</v>
      </c>
      <c r="H15" s="610">
        <v>19673</v>
      </c>
      <c r="I15" s="610">
        <v>0</v>
      </c>
      <c r="J15" s="610">
        <v>19673</v>
      </c>
      <c r="K15" s="160">
        <v>-10373</v>
      </c>
      <c r="L15" s="160">
        <v>-6173</v>
      </c>
      <c r="M15" s="160">
        <v>-4200</v>
      </c>
      <c r="N15" s="160">
        <v>-18068</v>
      </c>
      <c r="O15" s="160">
        <v>0</v>
      </c>
      <c r="P15" s="160">
        <v>-18068</v>
      </c>
      <c r="Q15" s="834">
        <v>0</v>
      </c>
      <c r="R15" s="610">
        <v>431584</v>
      </c>
      <c r="S15" s="610">
        <v>1501</v>
      </c>
    </row>
    <row r="16" spans="1:20" s="24" customFormat="1" ht="18.75" customHeight="1">
      <c r="C16" s="429" t="s">
        <v>1212</v>
      </c>
      <c r="D16" s="228" t="s">
        <v>1276</v>
      </c>
      <c r="E16" s="572">
        <v>19262689</v>
      </c>
      <c r="F16" s="572">
        <v>18055946</v>
      </c>
      <c r="G16" s="572">
        <v>1206743</v>
      </c>
      <c r="H16" s="610">
        <v>727992</v>
      </c>
      <c r="I16" s="610">
        <v>0</v>
      </c>
      <c r="J16" s="610">
        <v>727992</v>
      </c>
      <c r="K16" s="160">
        <v>-230977</v>
      </c>
      <c r="L16" s="160">
        <v>-168871</v>
      </c>
      <c r="M16" s="160">
        <v>-62106</v>
      </c>
      <c r="N16" s="160">
        <v>-405241</v>
      </c>
      <c r="O16" s="160">
        <v>0</v>
      </c>
      <c r="P16" s="160">
        <v>-405241</v>
      </c>
      <c r="Q16" s="834">
        <v>0</v>
      </c>
      <c r="R16" s="610">
        <v>7468560</v>
      </c>
      <c r="S16" s="610">
        <v>184289</v>
      </c>
    </row>
    <row r="17" spans="3:19" s="24" customFormat="1" ht="20.100000000000001" customHeight="1">
      <c r="C17" s="429" t="s">
        <v>1213</v>
      </c>
      <c r="D17" s="229" t="s">
        <v>1277</v>
      </c>
      <c r="E17" s="572">
        <v>8735214</v>
      </c>
      <c r="F17" s="572">
        <v>8040298</v>
      </c>
      <c r="G17" s="572">
        <v>694916</v>
      </c>
      <c r="H17" s="610">
        <v>475934</v>
      </c>
      <c r="I17" s="610">
        <v>0</v>
      </c>
      <c r="J17" s="610">
        <v>475934</v>
      </c>
      <c r="K17" s="160">
        <v>-101985</v>
      </c>
      <c r="L17" s="160">
        <v>-67582</v>
      </c>
      <c r="M17" s="160">
        <v>-34403</v>
      </c>
      <c r="N17" s="160">
        <v>-228802</v>
      </c>
      <c r="O17" s="160">
        <v>0</v>
      </c>
      <c r="P17" s="160">
        <v>-228802</v>
      </c>
      <c r="Q17" s="834">
        <v>0</v>
      </c>
      <c r="R17" s="610">
        <v>5226611</v>
      </c>
      <c r="S17" s="610">
        <v>134350</v>
      </c>
    </row>
    <row r="18" spans="3:19" s="24" customFormat="1" ht="18.75" customHeight="1">
      <c r="C18" s="429" t="s">
        <v>1215</v>
      </c>
      <c r="D18" s="228" t="s">
        <v>1278</v>
      </c>
      <c r="E18" s="572">
        <v>22862769</v>
      </c>
      <c r="F18" s="572">
        <v>22113663</v>
      </c>
      <c r="G18" s="572">
        <v>749106</v>
      </c>
      <c r="H18" s="610">
        <v>367109</v>
      </c>
      <c r="I18" s="610">
        <v>0</v>
      </c>
      <c r="J18" s="610">
        <v>367109</v>
      </c>
      <c r="K18" s="160">
        <v>-97959</v>
      </c>
      <c r="L18" s="160">
        <v>-70499</v>
      </c>
      <c r="M18" s="160">
        <v>-27460</v>
      </c>
      <c r="N18" s="160">
        <v>-167319</v>
      </c>
      <c r="O18" s="160">
        <v>0</v>
      </c>
      <c r="P18" s="160">
        <v>-167319</v>
      </c>
      <c r="Q18" s="834">
        <v>0</v>
      </c>
      <c r="R18" s="610">
        <v>19138919</v>
      </c>
      <c r="S18" s="610">
        <v>163701</v>
      </c>
    </row>
    <row r="19" spans="3:19" s="24" customFormat="1" ht="32.450000000000003" customHeight="1">
      <c r="C19" s="429" t="s">
        <v>1217</v>
      </c>
      <c r="D19" s="586" t="s">
        <v>1194</v>
      </c>
      <c r="E19" s="156">
        <v>15163599</v>
      </c>
      <c r="F19" s="156">
        <v>15149400</v>
      </c>
      <c r="G19" s="156">
        <v>14084</v>
      </c>
      <c r="H19" s="585">
        <v>0</v>
      </c>
      <c r="I19" s="585">
        <v>0</v>
      </c>
      <c r="J19" s="585">
        <v>0</v>
      </c>
      <c r="K19" s="160">
        <v>0</v>
      </c>
      <c r="L19" s="160">
        <v>0</v>
      </c>
      <c r="M19" s="160">
        <v>0</v>
      </c>
      <c r="N19" s="160">
        <v>0</v>
      </c>
      <c r="O19" s="160">
        <v>0</v>
      </c>
      <c r="P19" s="160">
        <v>0</v>
      </c>
      <c r="Q19" s="833">
        <v>0</v>
      </c>
      <c r="R19" s="585">
        <v>0</v>
      </c>
      <c r="S19" s="585">
        <v>0</v>
      </c>
    </row>
    <row r="20" spans="3:19" s="24" customFormat="1" ht="18.75" customHeight="1">
      <c r="C20" s="429" t="s">
        <v>1219</v>
      </c>
      <c r="D20" s="228" t="s">
        <v>1272</v>
      </c>
      <c r="E20" s="572">
        <v>0</v>
      </c>
      <c r="F20" s="572">
        <v>0</v>
      </c>
      <c r="G20" s="572">
        <v>0</v>
      </c>
      <c r="H20" s="610">
        <v>0</v>
      </c>
      <c r="I20" s="610">
        <v>0</v>
      </c>
      <c r="J20" s="610">
        <v>0</v>
      </c>
      <c r="K20" s="160">
        <v>0</v>
      </c>
      <c r="L20" s="160">
        <v>0</v>
      </c>
      <c r="M20" s="160">
        <v>0</v>
      </c>
      <c r="N20" s="160">
        <v>0</v>
      </c>
      <c r="O20" s="160">
        <v>0</v>
      </c>
      <c r="P20" s="160">
        <v>0</v>
      </c>
      <c r="Q20" s="834">
        <v>0</v>
      </c>
      <c r="R20" s="610">
        <v>0</v>
      </c>
      <c r="S20" s="610">
        <v>0</v>
      </c>
    </row>
    <row r="21" spans="3:19" s="24" customFormat="1" ht="18.75" customHeight="1">
      <c r="C21" s="429" t="s">
        <v>1221</v>
      </c>
      <c r="D21" s="228" t="s">
        <v>1273</v>
      </c>
      <c r="E21" s="572">
        <v>14307466</v>
      </c>
      <c r="F21" s="572">
        <v>14307466</v>
      </c>
      <c r="G21" s="572">
        <v>0</v>
      </c>
      <c r="H21" s="610">
        <v>0</v>
      </c>
      <c r="I21" s="610">
        <v>0</v>
      </c>
      <c r="J21" s="610">
        <v>0</v>
      </c>
      <c r="K21" s="160">
        <v>0</v>
      </c>
      <c r="L21" s="160">
        <v>0</v>
      </c>
      <c r="M21" s="160">
        <v>0</v>
      </c>
      <c r="N21" s="160">
        <v>0</v>
      </c>
      <c r="O21" s="160">
        <v>0</v>
      </c>
      <c r="P21" s="160">
        <v>0</v>
      </c>
      <c r="Q21" s="834">
        <v>0</v>
      </c>
      <c r="R21" s="610">
        <v>0</v>
      </c>
      <c r="S21" s="610">
        <v>0</v>
      </c>
    </row>
    <row r="22" spans="3:19" s="24" customFormat="1" ht="18.75" customHeight="1">
      <c r="C22" s="429" t="s">
        <v>1223</v>
      </c>
      <c r="D22" s="228" t="s">
        <v>1274</v>
      </c>
      <c r="E22" s="572">
        <v>207150</v>
      </c>
      <c r="F22" s="572">
        <v>207150</v>
      </c>
      <c r="G22" s="572">
        <v>0</v>
      </c>
      <c r="H22" s="610">
        <v>0</v>
      </c>
      <c r="I22" s="610">
        <v>0</v>
      </c>
      <c r="J22" s="610">
        <v>0</v>
      </c>
      <c r="K22" s="160">
        <v>0</v>
      </c>
      <c r="L22" s="160">
        <v>0</v>
      </c>
      <c r="M22" s="160">
        <v>0</v>
      </c>
      <c r="N22" s="160">
        <v>0</v>
      </c>
      <c r="O22" s="160">
        <v>0</v>
      </c>
      <c r="P22" s="160">
        <v>0</v>
      </c>
      <c r="Q22" s="834">
        <v>0</v>
      </c>
      <c r="R22" s="610">
        <v>0</v>
      </c>
      <c r="S22" s="610">
        <v>0</v>
      </c>
    </row>
    <row r="23" spans="3:19" s="24" customFormat="1" ht="18.75" customHeight="1">
      <c r="C23" s="429" t="s">
        <v>1225</v>
      </c>
      <c r="D23" s="228" t="s">
        <v>1275</v>
      </c>
      <c r="E23" s="572">
        <v>180134</v>
      </c>
      <c r="F23" s="572">
        <v>180134</v>
      </c>
      <c r="G23" s="572">
        <v>0</v>
      </c>
      <c r="H23" s="610">
        <v>0</v>
      </c>
      <c r="I23" s="610">
        <v>0</v>
      </c>
      <c r="J23" s="610">
        <v>0</v>
      </c>
      <c r="K23" s="160">
        <v>0</v>
      </c>
      <c r="L23" s="160">
        <v>0</v>
      </c>
      <c r="M23" s="160">
        <v>0</v>
      </c>
      <c r="N23" s="160">
        <v>0</v>
      </c>
      <c r="O23" s="160">
        <v>0</v>
      </c>
      <c r="P23" s="160">
        <v>0</v>
      </c>
      <c r="Q23" s="834">
        <v>0</v>
      </c>
      <c r="R23" s="610">
        <v>0</v>
      </c>
      <c r="S23" s="610">
        <v>0</v>
      </c>
    </row>
    <row r="24" spans="3:19" s="24" customFormat="1" ht="18.75" customHeight="1">
      <c r="C24" s="429" t="s">
        <v>1226</v>
      </c>
      <c r="D24" s="228" t="s">
        <v>1276</v>
      </c>
      <c r="E24" s="572">
        <v>468849</v>
      </c>
      <c r="F24" s="572">
        <v>454650</v>
      </c>
      <c r="G24" s="572">
        <v>14084</v>
      </c>
      <c r="H24" s="610">
        <v>0</v>
      </c>
      <c r="I24" s="610">
        <v>0</v>
      </c>
      <c r="J24" s="610">
        <v>0</v>
      </c>
      <c r="K24" s="160">
        <v>0</v>
      </c>
      <c r="L24" s="160">
        <v>0</v>
      </c>
      <c r="M24" s="160">
        <v>0</v>
      </c>
      <c r="N24" s="160">
        <v>0</v>
      </c>
      <c r="O24" s="160">
        <v>0</v>
      </c>
      <c r="P24" s="160">
        <v>0</v>
      </c>
      <c r="Q24" s="834">
        <v>0</v>
      </c>
      <c r="R24" s="610">
        <v>0</v>
      </c>
      <c r="S24" s="610">
        <v>0</v>
      </c>
    </row>
    <row r="25" spans="3:19" s="24" customFormat="1" ht="32.450000000000003" customHeight="1">
      <c r="C25" s="429" t="s">
        <v>1227</v>
      </c>
      <c r="D25" s="586" t="s">
        <v>1224</v>
      </c>
      <c r="E25" s="156">
        <v>18565446</v>
      </c>
      <c r="F25" s="156">
        <v>18390639</v>
      </c>
      <c r="G25" s="156">
        <v>174804</v>
      </c>
      <c r="H25" s="156">
        <v>180610</v>
      </c>
      <c r="I25" s="156">
        <v>0</v>
      </c>
      <c r="J25" s="156">
        <v>180610</v>
      </c>
      <c r="K25" s="585">
        <v>34667</v>
      </c>
      <c r="L25" s="585">
        <v>29743</v>
      </c>
      <c r="M25" s="585">
        <v>4924</v>
      </c>
      <c r="N25" s="585">
        <v>72742</v>
      </c>
      <c r="O25" s="585">
        <v>0</v>
      </c>
      <c r="P25" s="585">
        <v>72742</v>
      </c>
      <c r="Q25" s="833" t="s">
        <v>398</v>
      </c>
      <c r="R25" s="585">
        <v>1946029</v>
      </c>
      <c r="S25" s="585">
        <v>18075</v>
      </c>
    </row>
    <row r="26" spans="3:19" s="24" customFormat="1" ht="18.75" customHeight="1">
      <c r="C26" s="429" t="s">
        <v>1228</v>
      </c>
      <c r="D26" s="228" t="s">
        <v>1272</v>
      </c>
      <c r="E26" s="572">
        <v>0</v>
      </c>
      <c r="F26" s="572">
        <v>0</v>
      </c>
      <c r="G26" s="572">
        <v>0</v>
      </c>
      <c r="H26" s="610">
        <v>0</v>
      </c>
      <c r="I26" s="610">
        <v>0</v>
      </c>
      <c r="J26" s="610">
        <v>0</v>
      </c>
      <c r="K26" s="610">
        <v>0</v>
      </c>
      <c r="L26" s="610">
        <v>0</v>
      </c>
      <c r="M26" s="610">
        <v>0</v>
      </c>
      <c r="N26" s="610">
        <v>0</v>
      </c>
      <c r="O26" s="610">
        <v>0</v>
      </c>
      <c r="P26" s="610">
        <v>0</v>
      </c>
      <c r="Q26" s="835" t="s">
        <v>398</v>
      </c>
      <c r="R26" s="610">
        <v>0</v>
      </c>
      <c r="S26" s="610">
        <v>0</v>
      </c>
    </row>
    <row r="27" spans="3:19" s="24" customFormat="1" ht="18.75" customHeight="1">
      <c r="C27" s="429" t="s">
        <v>1229</v>
      </c>
      <c r="D27" s="228" t="s">
        <v>1273</v>
      </c>
      <c r="E27" s="572">
        <v>1843761</v>
      </c>
      <c r="F27" s="572">
        <v>1843761</v>
      </c>
      <c r="G27" s="572">
        <v>0</v>
      </c>
      <c r="H27" s="610">
        <v>207</v>
      </c>
      <c r="I27" s="610">
        <v>0</v>
      </c>
      <c r="J27" s="610">
        <v>207</v>
      </c>
      <c r="K27" s="610">
        <v>6</v>
      </c>
      <c r="L27" s="610">
        <v>6</v>
      </c>
      <c r="M27" s="610">
        <v>0</v>
      </c>
      <c r="N27" s="610">
        <v>3</v>
      </c>
      <c r="O27" s="610">
        <v>0</v>
      </c>
      <c r="P27" s="610">
        <v>3</v>
      </c>
      <c r="Q27" s="835" t="s">
        <v>398</v>
      </c>
      <c r="R27" s="610">
        <v>52006</v>
      </c>
      <c r="S27" s="610">
        <v>0</v>
      </c>
    </row>
    <row r="28" spans="3:19" s="24" customFormat="1" ht="18.75" customHeight="1">
      <c r="C28" s="429" t="s">
        <v>1230</v>
      </c>
      <c r="D28" s="228" t="s">
        <v>1274</v>
      </c>
      <c r="E28" s="572">
        <v>2278209</v>
      </c>
      <c r="F28" s="572">
        <v>2278209</v>
      </c>
      <c r="G28" s="572">
        <v>0</v>
      </c>
      <c r="H28" s="610">
        <v>241</v>
      </c>
      <c r="I28" s="610">
        <v>0</v>
      </c>
      <c r="J28" s="610">
        <v>241</v>
      </c>
      <c r="K28" s="610">
        <v>4</v>
      </c>
      <c r="L28" s="610">
        <v>4</v>
      </c>
      <c r="M28" s="610">
        <v>0</v>
      </c>
      <c r="N28" s="610">
        <v>133</v>
      </c>
      <c r="O28" s="610">
        <v>0</v>
      </c>
      <c r="P28" s="610">
        <v>133</v>
      </c>
      <c r="Q28" s="835" t="s">
        <v>398</v>
      </c>
      <c r="R28" s="610">
        <v>0</v>
      </c>
      <c r="S28" s="610">
        <v>0</v>
      </c>
    </row>
    <row r="29" spans="3:19" s="24" customFormat="1" ht="18.75" customHeight="1">
      <c r="C29" s="429" t="s">
        <v>1231</v>
      </c>
      <c r="D29" s="228" t="s">
        <v>1275</v>
      </c>
      <c r="E29" s="572">
        <v>338826</v>
      </c>
      <c r="F29" s="572">
        <v>338799</v>
      </c>
      <c r="G29" s="572">
        <v>27</v>
      </c>
      <c r="H29" s="610">
        <v>1</v>
      </c>
      <c r="I29" s="610">
        <v>0</v>
      </c>
      <c r="J29" s="610">
        <v>1</v>
      </c>
      <c r="K29" s="610">
        <v>558</v>
      </c>
      <c r="L29" s="610">
        <v>556</v>
      </c>
      <c r="M29" s="610">
        <v>2</v>
      </c>
      <c r="N29" s="610">
        <v>1</v>
      </c>
      <c r="O29" s="610">
        <v>0</v>
      </c>
      <c r="P29" s="610">
        <v>1</v>
      </c>
      <c r="Q29" s="835" t="s">
        <v>398</v>
      </c>
      <c r="R29" s="610">
        <v>49549</v>
      </c>
      <c r="S29" s="610">
        <v>98</v>
      </c>
    </row>
    <row r="30" spans="3:19" s="24" customFormat="1" ht="18.75" customHeight="1">
      <c r="C30" s="429" t="s">
        <v>1232</v>
      </c>
      <c r="D30" s="228" t="s">
        <v>1276</v>
      </c>
      <c r="E30" s="572">
        <v>11264148</v>
      </c>
      <c r="F30" s="572">
        <v>11107136</v>
      </c>
      <c r="G30" s="572">
        <v>157012</v>
      </c>
      <c r="H30" s="610">
        <v>175937</v>
      </c>
      <c r="I30" s="610">
        <v>0</v>
      </c>
      <c r="J30" s="610">
        <v>175937</v>
      </c>
      <c r="K30" s="610">
        <v>32566</v>
      </c>
      <c r="L30" s="610">
        <v>27849</v>
      </c>
      <c r="M30" s="610">
        <v>4717</v>
      </c>
      <c r="N30" s="610">
        <v>71063</v>
      </c>
      <c r="O30" s="610">
        <v>0</v>
      </c>
      <c r="P30" s="610">
        <v>71063</v>
      </c>
      <c r="Q30" s="835" t="s">
        <v>398</v>
      </c>
      <c r="R30" s="610">
        <v>1644296</v>
      </c>
      <c r="S30" s="610">
        <v>17863</v>
      </c>
    </row>
    <row r="31" spans="3:19" s="24" customFormat="1" ht="18.75" customHeight="1">
      <c r="C31" s="429" t="s">
        <v>1233</v>
      </c>
      <c r="D31" s="228" t="s">
        <v>1278</v>
      </c>
      <c r="E31" s="572">
        <v>2840501</v>
      </c>
      <c r="F31" s="572">
        <v>2822734</v>
      </c>
      <c r="G31" s="572">
        <v>17766</v>
      </c>
      <c r="H31" s="610">
        <v>4225</v>
      </c>
      <c r="I31" s="610">
        <v>0</v>
      </c>
      <c r="J31" s="610">
        <v>4225</v>
      </c>
      <c r="K31" s="610">
        <v>1533</v>
      </c>
      <c r="L31" s="610">
        <v>1329</v>
      </c>
      <c r="M31" s="610">
        <v>205</v>
      </c>
      <c r="N31" s="610">
        <v>1542</v>
      </c>
      <c r="O31" s="610">
        <v>0</v>
      </c>
      <c r="P31" s="610">
        <v>1542</v>
      </c>
      <c r="Q31" s="835" t="s">
        <v>398</v>
      </c>
      <c r="R31" s="610">
        <v>200176</v>
      </c>
      <c r="S31" s="610">
        <v>114</v>
      </c>
    </row>
    <row r="32" spans="3:19" s="24" customFormat="1" ht="32.25" customHeight="1">
      <c r="C32" s="450" t="s">
        <v>1234</v>
      </c>
      <c r="D32" s="225" t="s">
        <v>388</v>
      </c>
      <c r="E32" s="573">
        <v>92965738</v>
      </c>
      <c r="F32" s="573">
        <v>90780484</v>
      </c>
      <c r="G32" s="573">
        <v>2185136</v>
      </c>
      <c r="H32" s="226">
        <v>1295494</v>
      </c>
      <c r="I32" s="226">
        <v>0</v>
      </c>
      <c r="J32" s="226">
        <v>1295494</v>
      </c>
      <c r="K32" s="226">
        <v>-374482</v>
      </c>
      <c r="L32" s="226">
        <v>-275792</v>
      </c>
      <c r="M32" s="226">
        <v>-98690</v>
      </c>
      <c r="N32" s="226">
        <v>-663369</v>
      </c>
      <c r="O32" s="226">
        <v>0</v>
      </c>
      <c r="P32" s="226">
        <v>-663369</v>
      </c>
      <c r="Q32" s="226">
        <v>0</v>
      </c>
      <c r="R32" s="226">
        <v>29095160</v>
      </c>
      <c r="S32" s="226">
        <v>367661</v>
      </c>
    </row>
    <row r="34" spans="4:4">
      <c r="D34" s="281" t="s">
        <v>345</v>
      </c>
    </row>
  </sheetData>
  <sheetProtection sheet="1" objects="1" scenarios="1"/>
  <mergeCells count="11">
    <mergeCell ref="S8:S9"/>
    <mergeCell ref="C2:T3"/>
    <mergeCell ref="E7:J7"/>
    <mergeCell ref="K7:P7"/>
    <mergeCell ref="Q7:Q9"/>
    <mergeCell ref="R7:S7"/>
    <mergeCell ref="E8:G8"/>
    <mergeCell ref="H8:J8"/>
    <mergeCell ref="K8:M8"/>
    <mergeCell ref="N8:P8"/>
    <mergeCell ref="R8:R9"/>
  </mergeCells>
  <pageMargins left="0" right="0" top="0" bottom="0" header="0.31496062992125984" footer="0.31496062992125984"/>
  <pageSetup paperSize="9"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4">
    <tabColor theme="4" tint="0.59999389629810485"/>
    <pageSetUpPr fitToPage="1"/>
  </sheetPr>
  <dimension ref="A2:F17"/>
  <sheetViews>
    <sheetView workbookViewId="0">
      <selection activeCell="D12" sqref="D12"/>
    </sheetView>
  </sheetViews>
  <sheetFormatPr baseColWidth="10" defaultColWidth="11.42578125" defaultRowHeight="15"/>
  <cols>
    <col min="1" max="1" width="12" style="1" customWidth="1"/>
    <col min="2" max="2" width="3.5703125" style="1" customWidth="1"/>
    <col min="3" max="3" width="5.5703125" style="1" customWidth="1"/>
    <col min="4" max="4" width="60.42578125" style="1" customWidth="1"/>
    <col min="5" max="5" width="23.5703125" style="1" bestFit="1" customWidth="1"/>
    <col min="6" max="6" width="11.42578125" style="1" customWidth="1"/>
    <col min="7" max="16384" width="11.42578125" style="1"/>
  </cols>
  <sheetData>
    <row r="2" spans="1:6" ht="15" customHeight="1">
      <c r="C2" s="1006" t="s">
        <v>1279</v>
      </c>
      <c r="D2" s="1006"/>
      <c r="E2" s="1006"/>
      <c r="F2" s="1006"/>
    </row>
    <row r="3" spans="1:6" ht="15" customHeight="1">
      <c r="C3" s="1006"/>
      <c r="D3" s="1006"/>
      <c r="E3" s="1006"/>
      <c r="F3" s="1006"/>
    </row>
    <row r="4" spans="1:6">
      <c r="A4" s="199" t="s">
        <v>247</v>
      </c>
    </row>
    <row r="5" spans="1:6" ht="15.75">
      <c r="A5" s="42" t="s">
        <v>95</v>
      </c>
      <c r="C5" s="2"/>
      <c r="D5" s="2"/>
      <c r="E5" s="2"/>
      <c r="F5" s="2"/>
    </row>
    <row r="6" spans="1:6">
      <c r="D6" s="2"/>
      <c r="E6" s="2"/>
      <c r="F6" s="2"/>
    </row>
    <row r="7" spans="1:6" ht="15.75" thickBot="1">
      <c r="D7" s="2"/>
      <c r="E7" s="2"/>
      <c r="F7" s="2"/>
    </row>
    <row r="8" spans="1:6">
      <c r="C8" s="240"/>
      <c r="D8" s="2"/>
      <c r="E8" s="596" t="s">
        <v>269</v>
      </c>
    </row>
    <row r="9" spans="1:6" ht="33.75" customHeight="1">
      <c r="C9" s="241"/>
      <c r="D9" s="244"/>
      <c r="E9" s="598" t="s">
        <v>1280</v>
      </c>
    </row>
    <row r="10" spans="1:6">
      <c r="B10" s="422"/>
      <c r="C10" s="575" t="s">
        <v>1204</v>
      </c>
      <c r="D10" s="521" t="s">
        <v>1281</v>
      </c>
      <c r="E10" s="522">
        <v>1312222</v>
      </c>
    </row>
    <row r="11" spans="1:6">
      <c r="B11" s="422"/>
      <c r="C11" s="451" t="s">
        <v>1206</v>
      </c>
      <c r="D11" s="243" t="s">
        <v>1282</v>
      </c>
      <c r="E11" s="246">
        <v>268015</v>
      </c>
    </row>
    <row r="12" spans="1:6">
      <c r="B12" s="422"/>
      <c r="C12" s="451" t="s">
        <v>1207</v>
      </c>
      <c r="D12" s="243" t="s">
        <v>1283</v>
      </c>
      <c r="E12" s="246">
        <v>-465367</v>
      </c>
    </row>
    <row r="13" spans="1:6">
      <c r="B13" s="422"/>
      <c r="C13" s="451" t="s">
        <v>1208</v>
      </c>
      <c r="D13" s="242" t="s">
        <v>1284</v>
      </c>
      <c r="E13" s="246">
        <v>-163136</v>
      </c>
    </row>
    <row r="14" spans="1:6">
      <c r="B14" s="422"/>
      <c r="C14" s="451" t="s">
        <v>1210</v>
      </c>
      <c r="D14" s="243" t="s">
        <v>1285</v>
      </c>
      <c r="E14" s="246">
        <v>-302231</v>
      </c>
    </row>
    <row r="15" spans="1:6">
      <c r="B15" s="422"/>
      <c r="C15" s="575" t="s">
        <v>1212</v>
      </c>
      <c r="D15" s="594" t="s">
        <v>1286</v>
      </c>
      <c r="E15" s="245">
        <v>1114870</v>
      </c>
    </row>
    <row r="16" spans="1:6">
      <c r="B16" s="422"/>
      <c r="C16" s="422"/>
    </row>
    <row r="17" spans="4:4">
      <c r="D17" s="281" t="s">
        <v>345</v>
      </c>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65">
    <tabColor theme="4" tint="0.59999389629810485"/>
    <pageSetUpPr fitToPage="1"/>
  </sheetPr>
  <dimension ref="A2:M22"/>
  <sheetViews>
    <sheetView zoomScale="90" zoomScaleNormal="90" workbookViewId="0">
      <selection activeCell="D13" sqref="D13"/>
    </sheetView>
  </sheetViews>
  <sheetFormatPr baseColWidth="10" defaultColWidth="11.42578125" defaultRowHeight="15"/>
  <cols>
    <col min="1" max="1" width="12" style="1" customWidth="1"/>
    <col min="2" max="2" width="3.5703125" style="1" customWidth="1"/>
    <col min="3" max="3" width="4.42578125" style="1" bestFit="1" customWidth="1"/>
    <col min="4" max="4" width="32.5703125" style="1" customWidth="1"/>
    <col min="5" max="5" width="16" style="1" customWidth="1"/>
    <col min="6" max="6" width="11.42578125" style="1" customWidth="1"/>
    <col min="7" max="8" width="11.42578125" style="1"/>
    <col min="9" max="10" width="16.28515625" style="1" customWidth="1"/>
    <col min="11" max="11" width="11.42578125" style="1"/>
    <col min="12" max="12" width="25" style="1" customWidth="1"/>
    <col min="13" max="16384" width="11.42578125" style="1"/>
  </cols>
  <sheetData>
    <row r="2" spans="1:13" ht="15" customHeight="1">
      <c r="C2" s="1006" t="s">
        <v>1287</v>
      </c>
      <c r="D2" s="1006"/>
      <c r="E2" s="1006"/>
      <c r="F2" s="1006"/>
      <c r="G2" s="1006"/>
      <c r="H2" s="1006"/>
      <c r="I2" s="1006"/>
      <c r="J2" s="1006"/>
      <c r="K2" s="1006"/>
      <c r="L2" s="1006"/>
      <c r="M2" s="1006"/>
    </row>
    <row r="3" spans="1:13" ht="15" customHeight="1">
      <c r="C3" s="1006"/>
      <c r="D3" s="1006"/>
      <c r="E3" s="1006"/>
      <c r="F3" s="1006"/>
      <c r="G3" s="1006"/>
      <c r="H3" s="1006"/>
      <c r="I3" s="1006"/>
      <c r="J3" s="1006"/>
      <c r="K3" s="1006"/>
      <c r="L3" s="1006"/>
      <c r="M3" s="1006"/>
    </row>
    <row r="4" spans="1:13">
      <c r="A4" s="199" t="s">
        <v>247</v>
      </c>
    </row>
    <row r="5" spans="1:13" ht="15.75">
      <c r="A5" s="42" t="s">
        <v>98</v>
      </c>
      <c r="C5" s="2"/>
      <c r="D5" s="2"/>
      <c r="E5" s="2"/>
      <c r="F5" s="2"/>
      <c r="G5" s="2"/>
      <c r="H5" s="2"/>
      <c r="I5" s="2"/>
      <c r="J5" s="2"/>
      <c r="K5" s="2"/>
    </row>
    <row r="6" spans="1:13">
      <c r="C6" s="593"/>
      <c r="D6" s="593"/>
      <c r="E6" s="588" t="s">
        <v>269</v>
      </c>
      <c r="F6" s="588" t="s">
        <v>270</v>
      </c>
      <c r="G6" s="588" t="s">
        <v>271</v>
      </c>
      <c r="H6" s="588" t="s">
        <v>272</v>
      </c>
      <c r="I6" s="588" t="s">
        <v>273</v>
      </c>
      <c r="J6" s="588" t="s">
        <v>347</v>
      </c>
      <c r="K6" s="588" t="s">
        <v>348</v>
      </c>
      <c r="L6" s="588" t="s">
        <v>408</v>
      </c>
    </row>
    <row r="7" spans="1:13" ht="76.5" customHeight="1" thickBot="1">
      <c r="C7" s="593"/>
      <c r="D7" s="593"/>
      <c r="E7" s="1094" t="s">
        <v>1288</v>
      </c>
      <c r="F7" s="1094"/>
      <c r="G7" s="1094"/>
      <c r="H7" s="1094"/>
      <c r="I7" s="1094" t="s">
        <v>1259</v>
      </c>
      <c r="J7" s="1094"/>
      <c r="K7" s="1095" t="s">
        <v>1289</v>
      </c>
      <c r="L7" s="1094"/>
    </row>
    <row r="8" spans="1:13" ht="42" customHeight="1" thickBot="1">
      <c r="C8" s="593"/>
      <c r="D8" s="593"/>
      <c r="E8" s="1096" t="s">
        <v>1290</v>
      </c>
      <c r="F8" s="1097" t="s">
        <v>1291</v>
      </c>
      <c r="G8" s="1097"/>
      <c r="H8" s="1097"/>
      <c r="I8" s="1098" t="s">
        <v>1292</v>
      </c>
      <c r="J8" s="1098" t="s">
        <v>1293</v>
      </c>
      <c r="K8" s="248"/>
      <c r="L8" s="1098" t="s">
        <v>1294</v>
      </c>
    </row>
    <row r="9" spans="1:13" ht="26.25" thickBot="1">
      <c r="C9" s="593"/>
      <c r="D9" s="593"/>
      <c r="E9" s="1096"/>
      <c r="F9" s="592"/>
      <c r="G9" s="587" t="s">
        <v>1203</v>
      </c>
      <c r="H9" s="587" t="s">
        <v>1295</v>
      </c>
      <c r="I9" s="1098"/>
      <c r="J9" s="1098"/>
      <c r="K9" s="589"/>
      <c r="L9" s="1098"/>
    </row>
    <row r="10" spans="1:13" s="24" customFormat="1" ht="26.45" customHeight="1">
      <c r="C10" s="595" t="s">
        <v>1271</v>
      </c>
      <c r="D10" s="595" t="s">
        <v>358</v>
      </c>
      <c r="E10" s="249">
        <v>0</v>
      </c>
      <c r="F10" s="249">
        <v>0</v>
      </c>
      <c r="G10" s="249">
        <v>0</v>
      </c>
      <c r="H10" s="250">
        <v>0</v>
      </c>
      <c r="I10" s="250">
        <v>0</v>
      </c>
      <c r="J10" s="250">
        <v>0</v>
      </c>
      <c r="K10" s="250">
        <v>0</v>
      </c>
      <c r="L10" s="250">
        <v>0</v>
      </c>
    </row>
    <row r="11" spans="1:13" s="24" customFormat="1" ht="26.45" customHeight="1">
      <c r="C11" s="595" t="s">
        <v>1204</v>
      </c>
      <c r="D11" s="595" t="s">
        <v>1193</v>
      </c>
      <c r="E11" s="249">
        <v>457197</v>
      </c>
      <c r="F11" s="249">
        <v>413126</v>
      </c>
      <c r="G11" s="249">
        <v>413126</v>
      </c>
      <c r="H11" s="250">
        <v>413126</v>
      </c>
      <c r="I11" s="250">
        <v>-18540</v>
      </c>
      <c r="J11" s="250">
        <v>-228860</v>
      </c>
      <c r="K11" s="250">
        <v>361803</v>
      </c>
      <c r="L11" s="250">
        <v>124726</v>
      </c>
    </row>
    <row r="12" spans="1:13" s="24" customFormat="1" ht="26.45" customHeight="1">
      <c r="C12" s="252" t="s">
        <v>1206</v>
      </c>
      <c r="D12" s="831" t="s">
        <v>1272</v>
      </c>
      <c r="E12" s="249">
        <v>0</v>
      </c>
      <c r="F12" s="249">
        <v>0</v>
      </c>
      <c r="G12" s="249">
        <v>0</v>
      </c>
      <c r="H12" s="250">
        <v>0</v>
      </c>
      <c r="I12" s="250">
        <v>0</v>
      </c>
      <c r="J12" s="250">
        <v>0</v>
      </c>
      <c r="K12" s="250">
        <v>0</v>
      </c>
      <c r="L12" s="250">
        <v>0</v>
      </c>
    </row>
    <row r="13" spans="1:13" s="24" customFormat="1" ht="26.45" customHeight="1">
      <c r="C13" s="252" t="s">
        <v>1207</v>
      </c>
      <c r="D13" s="831" t="s">
        <v>1273</v>
      </c>
      <c r="E13" s="249">
        <v>7</v>
      </c>
      <c r="F13" s="249">
        <v>2</v>
      </c>
      <c r="G13" s="249">
        <v>2</v>
      </c>
      <c r="H13" s="250">
        <v>2</v>
      </c>
      <c r="I13" s="250">
        <v>0</v>
      </c>
      <c r="J13" s="250">
        <v>0</v>
      </c>
      <c r="K13" s="250">
        <v>9</v>
      </c>
      <c r="L13" s="250">
        <v>9</v>
      </c>
    </row>
    <row r="14" spans="1:13" s="24" customFormat="1" ht="26.45" customHeight="1">
      <c r="C14" s="252" t="s">
        <v>1208</v>
      </c>
      <c r="D14" s="831" t="s">
        <v>1274</v>
      </c>
      <c r="E14" s="249">
        <v>0</v>
      </c>
      <c r="F14" s="249">
        <v>0</v>
      </c>
      <c r="G14" s="249">
        <v>0</v>
      </c>
      <c r="H14" s="250">
        <v>0</v>
      </c>
      <c r="I14" s="250">
        <v>0</v>
      </c>
      <c r="J14" s="250">
        <v>0</v>
      </c>
      <c r="K14" s="250">
        <v>0</v>
      </c>
      <c r="L14" s="250">
        <v>0</v>
      </c>
    </row>
    <row r="15" spans="1:13" s="24" customFormat="1" ht="26.45" customHeight="1">
      <c r="C15" s="252" t="s">
        <v>1210</v>
      </c>
      <c r="D15" s="831" t="s">
        <v>1275</v>
      </c>
      <c r="E15" s="249">
        <v>2753</v>
      </c>
      <c r="F15" s="249">
        <v>17950</v>
      </c>
      <c r="G15" s="249">
        <v>17950</v>
      </c>
      <c r="H15" s="250">
        <v>17950</v>
      </c>
      <c r="I15" s="250">
        <v>-296</v>
      </c>
      <c r="J15" s="250">
        <v>-17879</v>
      </c>
      <c r="K15" s="250">
        <v>141</v>
      </c>
      <c r="L15" s="250">
        <v>70</v>
      </c>
    </row>
    <row r="16" spans="1:13" s="24" customFormat="1" ht="26.45" customHeight="1">
      <c r="C16" s="252" t="s">
        <v>1212</v>
      </c>
      <c r="D16" s="831" t="s">
        <v>1276</v>
      </c>
      <c r="E16" s="249">
        <v>276450</v>
      </c>
      <c r="F16" s="249">
        <v>316478</v>
      </c>
      <c r="G16" s="249">
        <v>316478</v>
      </c>
      <c r="H16" s="250">
        <v>316478</v>
      </c>
      <c r="I16" s="250">
        <v>-11842</v>
      </c>
      <c r="J16" s="250">
        <v>-176919</v>
      </c>
      <c r="K16" s="250">
        <v>169335</v>
      </c>
      <c r="L16" s="250">
        <v>85719</v>
      </c>
    </row>
    <row r="17" spans="3:12" s="24" customFormat="1" ht="26.45" customHeight="1">
      <c r="C17" s="252" t="s">
        <v>1213</v>
      </c>
      <c r="D17" s="831" t="s">
        <v>1278</v>
      </c>
      <c r="E17" s="249">
        <v>177987</v>
      </c>
      <c r="F17" s="249">
        <v>78697</v>
      </c>
      <c r="G17" s="249">
        <v>78697</v>
      </c>
      <c r="H17" s="250">
        <v>78697</v>
      </c>
      <c r="I17" s="250">
        <v>-6402</v>
      </c>
      <c r="J17" s="250">
        <v>-34062</v>
      </c>
      <c r="K17" s="250">
        <v>192318</v>
      </c>
      <c r="L17" s="250">
        <v>38928</v>
      </c>
    </row>
    <row r="18" spans="3:12" s="24" customFormat="1" ht="26.45" customHeight="1">
      <c r="C18" s="595" t="s">
        <v>1215</v>
      </c>
      <c r="D18" s="595" t="s">
        <v>1194</v>
      </c>
      <c r="E18" s="249">
        <v>0</v>
      </c>
      <c r="F18" s="249">
        <v>0</v>
      </c>
      <c r="G18" s="249">
        <v>0</v>
      </c>
      <c r="H18" s="250">
        <v>0</v>
      </c>
      <c r="I18" s="250">
        <v>0</v>
      </c>
      <c r="J18" s="250">
        <v>0</v>
      </c>
      <c r="K18" s="250">
        <v>0</v>
      </c>
      <c r="L18" s="250">
        <v>0</v>
      </c>
    </row>
    <row r="19" spans="3:12" s="24" customFormat="1" ht="12.75">
      <c r="C19" s="595" t="s">
        <v>1217</v>
      </c>
      <c r="D19" s="595" t="s">
        <v>1296</v>
      </c>
      <c r="E19" s="249">
        <v>15971</v>
      </c>
      <c r="F19" s="249">
        <v>6163</v>
      </c>
      <c r="G19" s="249">
        <v>6163</v>
      </c>
      <c r="H19" s="250">
        <v>6163</v>
      </c>
      <c r="I19" s="250">
        <v>303</v>
      </c>
      <c r="J19" s="250">
        <v>2411</v>
      </c>
      <c r="K19" s="250">
        <v>6198</v>
      </c>
      <c r="L19" s="250">
        <v>3274</v>
      </c>
    </row>
    <row r="20" spans="3:12" s="247" customFormat="1" ht="27.75" customHeight="1">
      <c r="C20" s="251">
        <v>100</v>
      </c>
      <c r="D20" s="251" t="s">
        <v>388</v>
      </c>
      <c r="E20" s="251">
        <v>473168</v>
      </c>
      <c r="F20" s="251">
        <v>419289</v>
      </c>
      <c r="G20" s="251">
        <v>419289</v>
      </c>
      <c r="H20" s="251">
        <v>419289</v>
      </c>
      <c r="I20" s="251">
        <v>-18843</v>
      </c>
      <c r="J20" s="251">
        <v>-231271</v>
      </c>
      <c r="K20" s="251">
        <v>368001</v>
      </c>
      <c r="L20" s="251">
        <v>128000</v>
      </c>
    </row>
    <row r="22" spans="3:12">
      <c r="D22" s="281" t="s">
        <v>345</v>
      </c>
    </row>
  </sheetData>
  <sheetProtection sheet="1" objects="1" scenarios="1"/>
  <mergeCells count="9">
    <mergeCell ref="C2:M3"/>
    <mergeCell ref="E7:H7"/>
    <mergeCell ref="I7:J7"/>
    <mergeCell ref="K7:L7"/>
    <mergeCell ref="E8:E9"/>
    <mergeCell ref="F8:H8"/>
    <mergeCell ref="I8:I9"/>
    <mergeCell ref="J8:J9"/>
    <mergeCell ref="L8:L9"/>
  </mergeCells>
  <pageMargins left="0" right="0" top="0" bottom="0" header="0.31496062992125984" footer="0.31496062992125984"/>
  <pageSetup paperSize="9" scale="8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71">
    <tabColor theme="4" tint="0.59999389629810485"/>
    <pageSetUpPr fitToPage="1"/>
  </sheetPr>
  <dimension ref="A2:Q42"/>
  <sheetViews>
    <sheetView topLeftCell="D1" zoomScaleNormal="100" workbookViewId="0">
      <selection activeCell="N16" sqref="N16"/>
    </sheetView>
  </sheetViews>
  <sheetFormatPr baseColWidth="10" defaultColWidth="11.42578125" defaultRowHeight="15"/>
  <cols>
    <col min="1" max="1" width="12" style="1" customWidth="1"/>
    <col min="2" max="2" width="3.5703125" style="1" customWidth="1"/>
    <col min="3" max="3" width="5" style="1" bestFit="1" customWidth="1"/>
    <col min="4" max="4" width="33.42578125" style="1" customWidth="1"/>
    <col min="5" max="6" width="11.42578125" style="1" customWidth="1"/>
    <col min="7" max="16384" width="11.42578125" style="1"/>
  </cols>
  <sheetData>
    <row r="2" spans="1:17" ht="15" customHeight="1">
      <c r="C2" s="1006" t="s">
        <v>1297</v>
      </c>
      <c r="D2" s="1006"/>
      <c r="E2" s="1006"/>
      <c r="F2" s="1006"/>
      <c r="G2" s="1006"/>
      <c r="H2" s="1006"/>
      <c r="I2" s="1006"/>
      <c r="J2" s="1006"/>
      <c r="K2" s="1006"/>
      <c r="L2" s="1006"/>
      <c r="M2" s="1006"/>
      <c r="N2" s="1006"/>
      <c r="O2" s="1006"/>
      <c r="P2" s="1006"/>
      <c r="Q2" s="1006"/>
    </row>
    <row r="3" spans="1:17" ht="15" customHeight="1">
      <c r="C3" s="1006"/>
      <c r="D3" s="1006"/>
      <c r="E3" s="1006"/>
      <c r="F3" s="1006"/>
      <c r="G3" s="1006"/>
      <c r="H3" s="1006"/>
      <c r="I3" s="1006"/>
      <c r="J3" s="1006"/>
      <c r="K3" s="1006"/>
      <c r="L3" s="1006"/>
      <c r="M3" s="1006"/>
      <c r="N3" s="1006"/>
      <c r="O3" s="1006"/>
      <c r="P3" s="1006"/>
      <c r="Q3" s="1006"/>
    </row>
    <row r="4" spans="1:17">
      <c r="A4" s="199" t="s">
        <v>247</v>
      </c>
    </row>
    <row r="5" spans="1:17" ht="15.75">
      <c r="A5" s="42" t="s">
        <v>101</v>
      </c>
      <c r="C5" s="2"/>
      <c r="D5" s="2"/>
      <c r="E5" s="2"/>
      <c r="F5" s="2"/>
      <c r="G5" s="2"/>
      <c r="H5" s="2"/>
      <c r="I5" s="2"/>
      <c r="J5" s="2"/>
      <c r="K5" s="2"/>
    </row>
    <row r="6" spans="1:17" s="2" customFormat="1">
      <c r="C6" s="593"/>
      <c r="D6" s="593"/>
      <c r="E6" s="423" t="s">
        <v>269</v>
      </c>
      <c r="F6" s="423" t="s">
        <v>270</v>
      </c>
      <c r="G6" s="423" t="s">
        <v>271</v>
      </c>
      <c r="H6" s="423" t="s">
        <v>272</v>
      </c>
      <c r="I6" s="423" t="s">
        <v>273</v>
      </c>
      <c r="J6" s="423" t="s">
        <v>347</v>
      </c>
      <c r="K6" s="423" t="s">
        <v>348</v>
      </c>
      <c r="L6" s="423" t="s">
        <v>408</v>
      </c>
      <c r="M6" s="423" t="s">
        <v>1115</v>
      </c>
      <c r="N6" s="423" t="s">
        <v>1116</v>
      </c>
      <c r="O6" s="423" t="s">
        <v>1117</v>
      </c>
      <c r="P6" s="423" t="s">
        <v>1118</v>
      </c>
    </row>
    <row r="7" spans="1:17" s="2" customFormat="1" ht="39.75" customHeight="1" thickBot="1">
      <c r="C7" s="593"/>
      <c r="D7" s="593"/>
      <c r="E7" s="1100" t="s">
        <v>1197</v>
      </c>
      <c r="F7" s="1100"/>
      <c r="G7" s="1100"/>
      <c r="H7" s="1100"/>
      <c r="I7" s="1100"/>
      <c r="J7" s="1100"/>
      <c r="K7" s="1100"/>
      <c r="L7" s="1100"/>
      <c r="M7" s="1100"/>
      <c r="N7" s="1100"/>
      <c r="O7" s="1100"/>
      <c r="P7" s="1100"/>
    </row>
    <row r="8" spans="1:17" s="2" customFormat="1" ht="47.25" customHeight="1" thickBot="1">
      <c r="C8" s="593"/>
      <c r="D8" s="593"/>
      <c r="E8" s="1101" t="s">
        <v>1262</v>
      </c>
      <c r="F8" s="1102"/>
      <c r="G8" s="1103"/>
      <c r="H8" s="1101" t="s">
        <v>1263</v>
      </c>
      <c r="I8" s="1102"/>
      <c r="J8" s="1102"/>
      <c r="K8" s="1102"/>
      <c r="L8" s="1102"/>
      <c r="M8" s="1102"/>
      <c r="N8" s="1102"/>
      <c r="O8" s="1102"/>
      <c r="P8" s="1103"/>
    </row>
    <row r="9" spans="1:17" s="2" customFormat="1" thickBot="1">
      <c r="C9" s="1104"/>
      <c r="D9" s="1104"/>
      <c r="E9" s="1105"/>
      <c r="F9" s="1059" t="s">
        <v>1298</v>
      </c>
      <c r="G9" s="1107" t="s">
        <v>1299</v>
      </c>
      <c r="H9" s="1110"/>
      <c r="I9" s="1114" t="s">
        <v>1300</v>
      </c>
      <c r="J9" s="1099" t="s">
        <v>1301</v>
      </c>
      <c r="K9" s="1099" t="s">
        <v>1302</v>
      </c>
      <c r="L9" s="1099" t="s">
        <v>1303</v>
      </c>
      <c r="M9" s="1099" t="s">
        <v>1304</v>
      </c>
      <c r="N9" s="1099" t="s">
        <v>1305</v>
      </c>
      <c r="O9" s="1099" t="s">
        <v>1306</v>
      </c>
      <c r="P9" s="1113" t="s">
        <v>1203</v>
      </c>
    </row>
    <row r="10" spans="1:17" s="2" customFormat="1" thickBot="1">
      <c r="C10" s="1104"/>
      <c r="D10" s="1104"/>
      <c r="E10" s="1106"/>
      <c r="F10" s="1059"/>
      <c r="G10" s="1108"/>
      <c r="H10" s="1111"/>
      <c r="I10" s="1114"/>
      <c r="J10" s="1099"/>
      <c r="K10" s="1099"/>
      <c r="L10" s="1099"/>
      <c r="M10" s="1099"/>
      <c r="N10" s="1099"/>
      <c r="O10" s="1099"/>
      <c r="P10" s="1113"/>
    </row>
    <row r="11" spans="1:17" s="2" customFormat="1" ht="33.4" customHeight="1" thickBot="1">
      <c r="C11" s="593"/>
      <c r="D11" s="593"/>
      <c r="E11" s="830"/>
      <c r="F11" s="1059"/>
      <c r="G11" s="1109"/>
      <c r="H11" s="1112"/>
      <c r="I11" s="1114"/>
      <c r="J11" s="1099"/>
      <c r="K11" s="1099"/>
      <c r="L11" s="1099"/>
      <c r="M11" s="1099"/>
      <c r="N11" s="1099"/>
      <c r="O11" s="1099"/>
      <c r="P11" s="1113"/>
    </row>
    <row r="12" spans="1:17" s="26" customFormat="1" ht="40.5" customHeight="1">
      <c r="C12" s="424" t="s">
        <v>1271</v>
      </c>
      <c r="D12" s="166" t="s">
        <v>358</v>
      </c>
      <c r="E12" s="425">
        <v>3571896</v>
      </c>
      <c r="F12" s="426">
        <v>3571896</v>
      </c>
      <c r="G12" s="426">
        <v>0</v>
      </c>
      <c r="H12" s="425">
        <v>14</v>
      </c>
      <c r="I12" s="426">
        <v>11</v>
      </c>
      <c r="J12" s="426">
        <v>0</v>
      </c>
      <c r="K12" s="426">
        <v>0</v>
      </c>
      <c r="L12" s="426">
        <v>0</v>
      </c>
      <c r="M12" s="426">
        <v>3</v>
      </c>
      <c r="N12" s="426">
        <v>0</v>
      </c>
      <c r="O12" s="426">
        <v>0</v>
      </c>
      <c r="P12" s="426">
        <v>14</v>
      </c>
    </row>
    <row r="13" spans="1:17" s="26" customFormat="1" ht="18" customHeight="1">
      <c r="C13" s="424" t="s">
        <v>1204</v>
      </c>
      <c r="D13" s="166" t="s">
        <v>1193</v>
      </c>
      <c r="E13" s="425">
        <v>55664797</v>
      </c>
      <c r="F13" s="426">
        <v>55624925</v>
      </c>
      <c r="G13" s="426">
        <v>39873</v>
      </c>
      <c r="H13" s="425">
        <v>1114870</v>
      </c>
      <c r="I13" s="426">
        <v>344861</v>
      </c>
      <c r="J13" s="426">
        <v>62207</v>
      </c>
      <c r="K13" s="426">
        <v>115165</v>
      </c>
      <c r="L13" s="426">
        <v>202063</v>
      </c>
      <c r="M13" s="426">
        <v>309831</v>
      </c>
      <c r="N13" s="426">
        <v>29237</v>
      </c>
      <c r="O13" s="426">
        <v>51506</v>
      </c>
      <c r="P13" s="426">
        <v>1114870</v>
      </c>
    </row>
    <row r="14" spans="1:17" s="26" customFormat="1" ht="18" customHeight="1">
      <c r="C14" s="427" t="s">
        <v>1206</v>
      </c>
      <c r="D14" s="563" t="s">
        <v>1272</v>
      </c>
      <c r="E14" s="425">
        <v>0</v>
      </c>
      <c r="F14" s="426">
        <v>0</v>
      </c>
      <c r="G14" s="426">
        <v>0</v>
      </c>
      <c r="H14" s="425">
        <v>0</v>
      </c>
      <c r="I14" s="426">
        <v>0</v>
      </c>
      <c r="J14" s="426">
        <v>0</v>
      </c>
      <c r="K14" s="426">
        <v>0</v>
      </c>
      <c r="L14" s="426">
        <v>0</v>
      </c>
      <c r="M14" s="426">
        <v>0</v>
      </c>
      <c r="N14" s="426">
        <v>0</v>
      </c>
      <c r="O14" s="426">
        <v>0</v>
      </c>
      <c r="P14" s="426">
        <v>0</v>
      </c>
    </row>
    <row r="15" spans="1:17" s="26" customFormat="1" ht="18" customHeight="1">
      <c r="C15" s="427" t="s">
        <v>1207</v>
      </c>
      <c r="D15" s="563" t="s">
        <v>1273</v>
      </c>
      <c r="E15" s="425">
        <v>8980319</v>
      </c>
      <c r="F15" s="426">
        <v>8980294</v>
      </c>
      <c r="G15" s="426">
        <v>24</v>
      </c>
      <c r="H15" s="425">
        <v>96</v>
      </c>
      <c r="I15" s="426">
        <v>12</v>
      </c>
      <c r="J15" s="426">
        <v>7</v>
      </c>
      <c r="K15" s="426">
        <v>58</v>
      </c>
      <c r="L15" s="426">
        <v>5</v>
      </c>
      <c r="M15" s="426">
        <v>13</v>
      </c>
      <c r="N15" s="426">
        <v>0</v>
      </c>
      <c r="O15" s="426">
        <v>0</v>
      </c>
      <c r="P15" s="426">
        <v>96</v>
      </c>
    </row>
    <row r="16" spans="1:17" s="26" customFormat="1" ht="18" customHeight="1">
      <c r="C16" s="427" t="s">
        <v>1208</v>
      </c>
      <c r="D16" s="563" t="s">
        <v>1274</v>
      </c>
      <c r="E16" s="425">
        <v>1233150</v>
      </c>
      <c r="F16" s="426">
        <v>1233150</v>
      </c>
      <c r="G16" s="426">
        <v>0</v>
      </c>
      <c r="H16" s="425">
        <v>0</v>
      </c>
      <c r="I16" s="426">
        <v>0</v>
      </c>
      <c r="J16" s="426">
        <v>0</v>
      </c>
      <c r="K16" s="426">
        <v>0</v>
      </c>
      <c r="L16" s="426">
        <v>0</v>
      </c>
      <c r="M16" s="426">
        <v>0</v>
      </c>
      <c r="N16" s="426">
        <v>0</v>
      </c>
      <c r="O16" s="426">
        <v>0</v>
      </c>
      <c r="P16" s="426">
        <v>0</v>
      </c>
    </row>
    <row r="17" spans="3:16" s="26" customFormat="1" ht="18" customHeight="1">
      <c r="C17" s="427" t="s">
        <v>1210</v>
      </c>
      <c r="D17" s="563" t="s">
        <v>1275</v>
      </c>
      <c r="E17" s="425">
        <v>3325871</v>
      </c>
      <c r="F17" s="426">
        <v>3325854</v>
      </c>
      <c r="G17" s="426">
        <v>17</v>
      </c>
      <c r="H17" s="425">
        <v>19673</v>
      </c>
      <c r="I17" s="426">
        <v>3175</v>
      </c>
      <c r="J17" s="426">
        <v>52</v>
      </c>
      <c r="K17" s="426">
        <v>0</v>
      </c>
      <c r="L17" s="426">
        <v>14816</v>
      </c>
      <c r="M17" s="426">
        <v>87</v>
      </c>
      <c r="N17" s="426">
        <v>0</v>
      </c>
      <c r="O17" s="426">
        <v>1543</v>
      </c>
      <c r="P17" s="426">
        <v>19673</v>
      </c>
    </row>
    <row r="18" spans="3:16" s="26" customFormat="1" ht="18" customHeight="1">
      <c r="C18" s="427" t="s">
        <v>1212</v>
      </c>
      <c r="D18" s="563" t="s">
        <v>1276</v>
      </c>
      <c r="E18" s="425">
        <v>19262689</v>
      </c>
      <c r="F18" s="426">
        <v>19251284</v>
      </c>
      <c r="G18" s="426">
        <v>11406</v>
      </c>
      <c r="H18" s="425">
        <v>727992</v>
      </c>
      <c r="I18" s="426">
        <v>245780</v>
      </c>
      <c r="J18" s="426">
        <v>37403</v>
      </c>
      <c r="K18" s="426">
        <v>77880</v>
      </c>
      <c r="L18" s="426">
        <v>122951</v>
      </c>
      <c r="M18" s="426">
        <v>217697</v>
      </c>
      <c r="N18" s="426">
        <v>7479</v>
      </c>
      <c r="O18" s="426">
        <v>18802</v>
      </c>
      <c r="P18" s="426">
        <v>727992</v>
      </c>
    </row>
    <row r="19" spans="3:16" s="26" customFormat="1" ht="18" customHeight="1">
      <c r="C19" s="427" t="s">
        <v>1213</v>
      </c>
      <c r="D19" s="563" t="s">
        <v>1307</v>
      </c>
      <c r="E19" s="425">
        <v>8735214</v>
      </c>
      <c r="F19" s="426">
        <v>8724118</v>
      </c>
      <c r="G19" s="426">
        <v>11096</v>
      </c>
      <c r="H19" s="425">
        <v>475934</v>
      </c>
      <c r="I19" s="426">
        <v>127634</v>
      </c>
      <c r="J19" s="426">
        <v>23584</v>
      </c>
      <c r="K19" s="426">
        <v>49194</v>
      </c>
      <c r="L19" s="426">
        <v>78409</v>
      </c>
      <c r="M19" s="426">
        <v>171082</v>
      </c>
      <c r="N19" s="426">
        <v>7230</v>
      </c>
      <c r="O19" s="426">
        <v>18802</v>
      </c>
      <c r="P19" s="426">
        <v>475934</v>
      </c>
    </row>
    <row r="20" spans="3:16" s="26" customFormat="1" ht="18" customHeight="1">
      <c r="C20" s="427" t="s">
        <v>1215</v>
      </c>
      <c r="D20" s="563" t="s">
        <v>1278</v>
      </c>
      <c r="E20" s="425">
        <v>22862769</v>
      </c>
      <c r="F20" s="426">
        <v>22834343</v>
      </c>
      <c r="G20" s="426">
        <v>28425</v>
      </c>
      <c r="H20" s="425">
        <v>367109</v>
      </c>
      <c r="I20" s="426">
        <v>95894</v>
      </c>
      <c r="J20" s="426">
        <v>24744</v>
      </c>
      <c r="K20" s="426">
        <v>37228</v>
      </c>
      <c r="L20" s="426">
        <v>64290</v>
      </c>
      <c r="M20" s="426">
        <v>92034</v>
      </c>
      <c r="N20" s="426">
        <v>21758</v>
      </c>
      <c r="O20" s="426">
        <v>31160</v>
      </c>
      <c r="P20" s="426">
        <v>367109</v>
      </c>
    </row>
    <row r="21" spans="3:16" s="26" customFormat="1" ht="18" customHeight="1">
      <c r="C21" s="424" t="s">
        <v>1217</v>
      </c>
      <c r="D21" s="166" t="s">
        <v>1194</v>
      </c>
      <c r="E21" s="425">
        <v>15163599</v>
      </c>
      <c r="F21" s="426">
        <v>15163599</v>
      </c>
      <c r="G21" s="426">
        <v>0</v>
      </c>
      <c r="H21" s="425">
        <v>0</v>
      </c>
      <c r="I21" s="426">
        <v>0</v>
      </c>
      <c r="J21" s="426">
        <v>0</v>
      </c>
      <c r="K21" s="426">
        <v>0</v>
      </c>
      <c r="L21" s="426">
        <v>0</v>
      </c>
      <c r="M21" s="426">
        <v>0</v>
      </c>
      <c r="N21" s="426">
        <v>0</v>
      </c>
      <c r="O21" s="426">
        <v>0</v>
      </c>
      <c r="P21" s="426">
        <v>0</v>
      </c>
    </row>
    <row r="22" spans="3:16" s="26" customFormat="1" ht="18" customHeight="1">
      <c r="C22" s="427" t="s">
        <v>1219</v>
      </c>
      <c r="D22" s="563" t="s">
        <v>1272</v>
      </c>
      <c r="E22" s="425">
        <v>0</v>
      </c>
      <c r="F22" s="426">
        <v>0</v>
      </c>
      <c r="G22" s="426">
        <v>0</v>
      </c>
      <c r="H22" s="425">
        <v>0</v>
      </c>
      <c r="I22" s="426">
        <v>0</v>
      </c>
      <c r="J22" s="426">
        <v>0</v>
      </c>
      <c r="K22" s="426">
        <v>0</v>
      </c>
      <c r="L22" s="426">
        <v>0</v>
      </c>
      <c r="M22" s="426">
        <v>0</v>
      </c>
      <c r="N22" s="426">
        <v>0</v>
      </c>
      <c r="O22" s="426">
        <v>0</v>
      </c>
      <c r="P22" s="426">
        <v>0</v>
      </c>
    </row>
    <row r="23" spans="3:16" s="26" customFormat="1" ht="18" customHeight="1">
      <c r="C23" s="427" t="s">
        <v>1221</v>
      </c>
      <c r="D23" s="563" t="s">
        <v>1273</v>
      </c>
      <c r="E23" s="425">
        <v>14307466</v>
      </c>
      <c r="F23" s="426">
        <v>14307466</v>
      </c>
      <c r="G23" s="426">
        <v>0</v>
      </c>
      <c r="H23" s="425">
        <v>0</v>
      </c>
      <c r="I23" s="426">
        <v>0</v>
      </c>
      <c r="J23" s="426">
        <v>0</v>
      </c>
      <c r="K23" s="426">
        <v>0</v>
      </c>
      <c r="L23" s="426">
        <v>0</v>
      </c>
      <c r="M23" s="426">
        <v>0</v>
      </c>
      <c r="N23" s="426">
        <v>0</v>
      </c>
      <c r="O23" s="426">
        <v>0</v>
      </c>
      <c r="P23" s="426">
        <v>0</v>
      </c>
    </row>
    <row r="24" spans="3:16" s="26" customFormat="1" ht="18" customHeight="1">
      <c r="C24" s="427" t="s">
        <v>1223</v>
      </c>
      <c r="D24" s="563" t="s">
        <v>1274</v>
      </c>
      <c r="E24" s="425">
        <v>207150</v>
      </c>
      <c r="F24" s="426">
        <v>207150</v>
      </c>
      <c r="G24" s="426">
        <v>0</v>
      </c>
      <c r="H24" s="425">
        <v>0</v>
      </c>
      <c r="I24" s="426">
        <v>0</v>
      </c>
      <c r="J24" s="426">
        <v>0</v>
      </c>
      <c r="K24" s="426">
        <v>0</v>
      </c>
      <c r="L24" s="426">
        <v>0</v>
      </c>
      <c r="M24" s="426">
        <v>0</v>
      </c>
      <c r="N24" s="426">
        <v>0</v>
      </c>
      <c r="O24" s="426">
        <v>0</v>
      </c>
      <c r="P24" s="426">
        <v>0</v>
      </c>
    </row>
    <row r="25" spans="3:16" s="26" customFormat="1" ht="18" customHeight="1">
      <c r="C25" s="427" t="s">
        <v>1225</v>
      </c>
      <c r="D25" s="563" t="s">
        <v>1275</v>
      </c>
      <c r="E25" s="425">
        <v>180134</v>
      </c>
      <c r="F25" s="426">
        <v>180134</v>
      </c>
      <c r="G25" s="426">
        <v>0</v>
      </c>
      <c r="H25" s="425">
        <v>0</v>
      </c>
      <c r="I25" s="426">
        <v>0</v>
      </c>
      <c r="J25" s="426">
        <v>0</v>
      </c>
      <c r="K25" s="426">
        <v>0</v>
      </c>
      <c r="L25" s="426">
        <v>0</v>
      </c>
      <c r="M25" s="426">
        <v>0</v>
      </c>
      <c r="N25" s="426">
        <v>0</v>
      </c>
      <c r="O25" s="426">
        <v>0</v>
      </c>
      <c r="P25" s="426">
        <v>0</v>
      </c>
    </row>
    <row r="26" spans="3:16" s="26" customFormat="1" ht="18" customHeight="1">
      <c r="C26" s="427" t="s">
        <v>1226</v>
      </c>
      <c r="D26" s="563" t="s">
        <v>1276</v>
      </c>
      <c r="E26" s="425">
        <v>468849</v>
      </c>
      <c r="F26" s="426">
        <v>468849</v>
      </c>
      <c r="G26" s="426">
        <v>0</v>
      </c>
      <c r="H26" s="425">
        <v>0</v>
      </c>
      <c r="I26" s="426">
        <v>0</v>
      </c>
      <c r="J26" s="426">
        <v>0</v>
      </c>
      <c r="K26" s="426">
        <v>0</v>
      </c>
      <c r="L26" s="426">
        <v>0</v>
      </c>
      <c r="M26" s="426">
        <v>0</v>
      </c>
      <c r="N26" s="426">
        <v>0</v>
      </c>
      <c r="O26" s="426">
        <v>0</v>
      </c>
      <c r="P26" s="426">
        <v>0</v>
      </c>
    </row>
    <row r="27" spans="3:16" s="26" customFormat="1" ht="18" customHeight="1">
      <c r="C27" s="424" t="s">
        <v>1227</v>
      </c>
      <c r="D27" s="166" t="s">
        <v>1224</v>
      </c>
      <c r="E27" s="425">
        <v>18565446</v>
      </c>
      <c r="F27" s="829"/>
      <c r="G27" s="829"/>
      <c r="H27" s="425">
        <v>180610</v>
      </c>
      <c r="I27" s="829"/>
      <c r="J27" s="829"/>
      <c r="K27" s="829"/>
      <c r="L27" s="829"/>
      <c r="M27" s="829"/>
      <c r="N27" s="829"/>
      <c r="O27" s="829"/>
      <c r="P27" s="426">
        <v>180610</v>
      </c>
    </row>
    <row r="28" spans="3:16" s="26" customFormat="1" ht="18" customHeight="1">
      <c r="C28" s="427" t="s">
        <v>1228</v>
      </c>
      <c r="D28" s="563" t="s">
        <v>1272</v>
      </c>
      <c r="E28" s="425">
        <v>0</v>
      </c>
      <c r="F28" s="829"/>
      <c r="G28" s="829"/>
      <c r="H28" s="425">
        <v>0</v>
      </c>
      <c r="I28" s="829"/>
      <c r="J28" s="829"/>
      <c r="K28" s="829"/>
      <c r="L28" s="829"/>
      <c r="M28" s="829"/>
      <c r="N28" s="829"/>
      <c r="O28" s="829"/>
      <c r="P28" s="426">
        <v>0</v>
      </c>
    </row>
    <row r="29" spans="3:16" s="26" customFormat="1" ht="18" customHeight="1">
      <c r="C29" s="427" t="s">
        <v>1229</v>
      </c>
      <c r="D29" s="563" t="s">
        <v>1273</v>
      </c>
      <c r="E29" s="425">
        <v>1843761</v>
      </c>
      <c r="F29" s="829"/>
      <c r="G29" s="829"/>
      <c r="H29" s="425">
        <v>207</v>
      </c>
      <c r="I29" s="829"/>
      <c r="J29" s="829"/>
      <c r="K29" s="829"/>
      <c r="L29" s="829"/>
      <c r="M29" s="829"/>
      <c r="N29" s="829"/>
      <c r="O29" s="829"/>
      <c r="P29" s="426">
        <v>207</v>
      </c>
    </row>
    <row r="30" spans="3:16" s="26" customFormat="1" ht="18" customHeight="1">
      <c r="C30" s="427" t="s">
        <v>1230</v>
      </c>
      <c r="D30" s="563" t="s">
        <v>1274</v>
      </c>
      <c r="E30" s="425">
        <v>2278209</v>
      </c>
      <c r="F30" s="829"/>
      <c r="G30" s="829"/>
      <c r="H30" s="425">
        <v>241</v>
      </c>
      <c r="I30" s="829"/>
      <c r="J30" s="829"/>
      <c r="K30" s="829"/>
      <c r="L30" s="829"/>
      <c r="M30" s="829"/>
      <c r="N30" s="829"/>
      <c r="O30" s="829"/>
      <c r="P30" s="426">
        <v>241</v>
      </c>
    </row>
    <row r="31" spans="3:16" s="26" customFormat="1" ht="18" customHeight="1">
      <c r="C31" s="427" t="s">
        <v>1231</v>
      </c>
      <c r="D31" s="563" t="s">
        <v>1275</v>
      </c>
      <c r="E31" s="425">
        <v>338826</v>
      </c>
      <c r="F31" s="829"/>
      <c r="G31" s="829"/>
      <c r="H31" s="425">
        <v>1</v>
      </c>
      <c r="I31" s="829"/>
      <c r="J31" s="829"/>
      <c r="K31" s="829"/>
      <c r="L31" s="829"/>
      <c r="M31" s="829"/>
      <c r="N31" s="829"/>
      <c r="O31" s="829"/>
      <c r="P31" s="426">
        <v>1</v>
      </c>
    </row>
    <row r="32" spans="3:16" s="26" customFormat="1" ht="18" customHeight="1">
      <c r="C32" s="427" t="s">
        <v>1232</v>
      </c>
      <c r="D32" s="563" t="s">
        <v>1276</v>
      </c>
      <c r="E32" s="425">
        <v>11264148</v>
      </c>
      <c r="F32" s="829"/>
      <c r="G32" s="829"/>
      <c r="H32" s="425">
        <v>175937</v>
      </c>
      <c r="I32" s="829"/>
      <c r="J32" s="829"/>
      <c r="K32" s="829"/>
      <c r="L32" s="829"/>
      <c r="M32" s="829"/>
      <c r="N32" s="829"/>
      <c r="O32" s="829"/>
      <c r="P32" s="426">
        <v>175937</v>
      </c>
    </row>
    <row r="33" spans="3:16" s="26" customFormat="1" ht="18" customHeight="1">
      <c r="C33" s="427" t="s">
        <v>1233</v>
      </c>
      <c r="D33" s="563" t="s">
        <v>1278</v>
      </c>
      <c r="E33" s="425">
        <v>2840501</v>
      </c>
      <c r="F33" s="829"/>
      <c r="G33" s="829"/>
      <c r="H33" s="425">
        <v>4225</v>
      </c>
      <c r="I33" s="829"/>
      <c r="J33" s="829"/>
      <c r="K33" s="829"/>
      <c r="L33" s="829"/>
      <c r="M33" s="829"/>
      <c r="N33" s="829"/>
      <c r="O33" s="829"/>
      <c r="P33" s="426">
        <v>4225</v>
      </c>
    </row>
    <row r="34" spans="3:16" s="26" customFormat="1" ht="18" customHeight="1">
      <c r="C34" s="427" t="s">
        <v>1234</v>
      </c>
      <c r="D34" s="428" t="s">
        <v>388</v>
      </c>
      <c r="E34" s="425">
        <v>92965738</v>
      </c>
      <c r="F34" s="426">
        <v>74360420</v>
      </c>
      <c r="G34" s="426">
        <v>39873</v>
      </c>
      <c r="H34" s="425">
        <v>1295494</v>
      </c>
      <c r="I34" s="426">
        <v>344872</v>
      </c>
      <c r="J34" s="426">
        <v>62207</v>
      </c>
      <c r="K34" s="426">
        <v>115165</v>
      </c>
      <c r="L34" s="426">
        <v>202063</v>
      </c>
      <c r="M34" s="426">
        <v>309834</v>
      </c>
      <c r="N34" s="426">
        <v>29237</v>
      </c>
      <c r="O34" s="426">
        <v>51506</v>
      </c>
      <c r="P34" s="426">
        <v>1295494</v>
      </c>
    </row>
    <row r="35" spans="3:16" s="2" customFormat="1" ht="14.25"/>
    <row r="36" spans="3:16" s="2" customFormat="1" ht="14.25">
      <c r="D36" s="281" t="s">
        <v>345</v>
      </c>
    </row>
    <row r="37" spans="3:16" s="2" customFormat="1" ht="14.25"/>
    <row r="38" spans="3:16" s="2" customFormat="1" ht="14.25"/>
    <row r="39" spans="3:16" s="2" customFormat="1" ht="14.25"/>
    <row r="40" spans="3:16" s="2" customFormat="1" ht="14.25"/>
    <row r="41" spans="3:16" s="2" customFormat="1" ht="14.25"/>
    <row r="42" spans="3:16" s="2" customFormat="1" ht="14.25"/>
  </sheetData>
  <sheetProtection sheet="1" objects="1" scenarios="1"/>
  <mergeCells count="18">
    <mergeCell ref="C2:Q3"/>
    <mergeCell ref="E7:P7"/>
    <mergeCell ref="E8:G8"/>
    <mergeCell ref="H8:P8"/>
    <mergeCell ref="C9:C10"/>
    <mergeCell ref="D9:D10"/>
    <mergeCell ref="E9:E10"/>
    <mergeCell ref="F9:F11"/>
    <mergeCell ref="G9:G11"/>
    <mergeCell ref="H9:H11"/>
    <mergeCell ref="O9:O11"/>
    <mergeCell ref="P9:P11"/>
    <mergeCell ref="I9:I11"/>
    <mergeCell ref="J9:J11"/>
    <mergeCell ref="K9:K11"/>
    <mergeCell ref="L9:L11"/>
    <mergeCell ref="M9:M11"/>
    <mergeCell ref="N9:N11"/>
  </mergeCells>
  <pageMargins left="0" right="0" top="0" bottom="0" header="0.31496062992125984" footer="0.31496062992125984"/>
  <pageSetup paperSize="9" scale="7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75">
    <tabColor theme="4" tint="0.59999389629810485"/>
    <pageSetUpPr fitToPage="1"/>
  </sheetPr>
  <dimension ref="A2:I22"/>
  <sheetViews>
    <sheetView topLeftCell="A11" workbookViewId="0">
      <selection activeCell="D15" sqref="D15:E15"/>
    </sheetView>
  </sheetViews>
  <sheetFormatPr baseColWidth="10" defaultColWidth="11.42578125" defaultRowHeight="15"/>
  <cols>
    <col min="1" max="1" width="12" style="1" customWidth="1"/>
    <col min="2" max="2" width="3.5703125" style="1" customWidth="1"/>
    <col min="3" max="3" width="6.5703125" style="1" customWidth="1"/>
    <col min="4" max="4" width="26" style="1" customWidth="1"/>
    <col min="5" max="5" width="7.5703125" style="1" customWidth="1"/>
    <col min="6" max="7" width="24.5703125" style="1" customWidth="1"/>
    <col min="8" max="16384" width="11.42578125" style="1"/>
  </cols>
  <sheetData>
    <row r="2" spans="1:9" ht="15" customHeight="1">
      <c r="C2" s="1006" t="s">
        <v>1308</v>
      </c>
      <c r="D2" s="1006"/>
      <c r="E2" s="1006"/>
      <c r="F2" s="1006"/>
      <c r="G2" s="1006"/>
      <c r="H2" s="1006"/>
      <c r="I2" s="1006"/>
    </row>
    <row r="3" spans="1:9" ht="15" customHeight="1">
      <c r="C3" s="1006"/>
      <c r="D3" s="1006"/>
      <c r="E3" s="1006"/>
      <c r="F3" s="1006"/>
      <c r="G3" s="1006"/>
      <c r="H3" s="1006"/>
      <c r="I3" s="1006"/>
    </row>
    <row r="4" spans="1:9">
      <c r="A4" s="199" t="s">
        <v>247</v>
      </c>
    </row>
    <row r="5" spans="1:9" ht="15.75">
      <c r="A5" s="42" t="s">
        <v>104</v>
      </c>
      <c r="C5" s="2"/>
      <c r="D5" s="2"/>
      <c r="E5" s="2"/>
      <c r="F5" s="2"/>
      <c r="G5" s="2"/>
      <c r="H5" s="2"/>
      <c r="I5" s="2"/>
    </row>
    <row r="6" spans="1:9">
      <c r="E6" s="2"/>
      <c r="F6" s="2"/>
    </row>
    <row r="7" spans="1:9" ht="16.5" thickBot="1">
      <c r="C7" s="258"/>
      <c r="D7" s="258"/>
      <c r="E7" s="258"/>
      <c r="F7" s="260" t="s">
        <v>269</v>
      </c>
      <c r="G7" s="260" t="s">
        <v>270</v>
      </c>
      <c r="H7" s="2"/>
      <c r="I7" s="2"/>
    </row>
    <row r="8" spans="1:9" ht="16.5" customHeight="1">
      <c r="C8" s="258"/>
      <c r="D8" s="258"/>
      <c r="E8" s="258"/>
      <c r="F8" s="1117" t="s">
        <v>1309</v>
      </c>
      <c r="G8" s="1117"/>
      <c r="H8" s="2"/>
      <c r="I8" s="2"/>
    </row>
    <row r="9" spans="1:9" ht="36" customHeight="1" thickBot="1">
      <c r="C9" s="258"/>
      <c r="D9" s="258"/>
      <c r="E9" s="227"/>
      <c r="F9" s="1118"/>
      <c r="G9" s="1118"/>
      <c r="H9" s="2"/>
      <c r="I9" s="2"/>
    </row>
    <row r="10" spans="1:9" ht="51" customHeight="1" thickBot="1">
      <c r="B10" s="430"/>
      <c r="C10" s="398"/>
      <c r="D10" s="258"/>
      <c r="E10" s="227"/>
      <c r="F10" s="591" t="s">
        <v>1310</v>
      </c>
      <c r="G10" s="591" t="s">
        <v>1311</v>
      </c>
      <c r="H10" s="2"/>
      <c r="I10" s="2"/>
    </row>
    <row r="11" spans="1:9" s="24" customFormat="1" ht="24.75" customHeight="1">
      <c r="B11" s="430"/>
      <c r="C11" s="420" t="s">
        <v>1204</v>
      </c>
      <c r="D11" s="1119" t="s">
        <v>1312</v>
      </c>
      <c r="E11" s="1119">
        <v>0</v>
      </c>
      <c r="F11" s="160">
        <v>0</v>
      </c>
      <c r="G11" s="160">
        <v>0</v>
      </c>
      <c r="H11" s="44"/>
      <c r="I11" s="44"/>
    </row>
    <row r="12" spans="1:9" s="24" customFormat="1" ht="24.75" customHeight="1">
      <c r="B12" s="430"/>
      <c r="C12" s="420" t="s">
        <v>1206</v>
      </c>
      <c r="D12" s="1120" t="s">
        <v>1313</v>
      </c>
      <c r="E12" s="1120">
        <v>0</v>
      </c>
      <c r="F12" s="585">
        <v>309018</v>
      </c>
      <c r="G12" s="585">
        <v>-187553</v>
      </c>
      <c r="H12" s="44"/>
      <c r="I12" s="44"/>
    </row>
    <row r="13" spans="1:9" s="24" customFormat="1" ht="25.5" customHeight="1">
      <c r="B13" s="430"/>
      <c r="C13" s="419" t="s">
        <v>1207</v>
      </c>
      <c r="D13" s="1115" t="s">
        <v>1314</v>
      </c>
      <c r="E13" s="1115">
        <v>0</v>
      </c>
      <c r="F13" s="585">
        <v>194987</v>
      </c>
      <c r="G13" s="585">
        <v>-121506</v>
      </c>
      <c r="H13" s="44"/>
      <c r="I13" s="44"/>
    </row>
    <row r="14" spans="1:9" s="24" customFormat="1" ht="25.5" customHeight="1">
      <c r="B14" s="430"/>
      <c r="C14" s="419" t="s">
        <v>1208</v>
      </c>
      <c r="D14" s="1115" t="s">
        <v>1315</v>
      </c>
      <c r="E14" s="1115">
        <v>0</v>
      </c>
      <c r="F14" s="585">
        <v>114031</v>
      </c>
      <c r="G14" s="585">
        <v>-66047</v>
      </c>
      <c r="H14" s="44"/>
      <c r="I14" s="44"/>
    </row>
    <row r="15" spans="1:9" s="24" customFormat="1" ht="36.75" customHeight="1">
      <c r="B15" s="430"/>
      <c r="C15" s="419" t="s">
        <v>1210</v>
      </c>
      <c r="D15" s="1115" t="s">
        <v>1316</v>
      </c>
      <c r="E15" s="1115">
        <v>0</v>
      </c>
      <c r="F15" s="585">
        <v>0</v>
      </c>
      <c r="G15" s="585">
        <v>0</v>
      </c>
      <c r="H15" s="44"/>
      <c r="I15" s="44"/>
    </row>
    <row r="16" spans="1:9" s="24" customFormat="1" ht="25.5" customHeight="1">
      <c r="B16" s="430"/>
      <c r="C16" s="419" t="s">
        <v>1212</v>
      </c>
      <c r="D16" s="1115" t="s">
        <v>1317</v>
      </c>
      <c r="E16" s="1115">
        <v>0</v>
      </c>
      <c r="F16" s="585">
        <v>0</v>
      </c>
      <c r="G16" s="585">
        <v>0</v>
      </c>
      <c r="H16" s="44"/>
      <c r="I16" s="44"/>
    </row>
    <row r="17" spans="2:9" s="24" customFormat="1" ht="25.5" customHeight="1">
      <c r="B17" s="430"/>
      <c r="C17" s="419" t="s">
        <v>1213</v>
      </c>
      <c r="D17" s="1115" t="s">
        <v>1318</v>
      </c>
      <c r="E17" s="1115">
        <v>0</v>
      </c>
      <c r="F17" s="585">
        <v>0</v>
      </c>
      <c r="G17" s="585">
        <v>0</v>
      </c>
      <c r="H17" s="44"/>
      <c r="I17" s="44"/>
    </row>
    <row r="18" spans="2:9" s="24" customFormat="1" ht="22.5" customHeight="1">
      <c r="B18" s="430"/>
      <c r="C18" s="421" t="s">
        <v>1215</v>
      </c>
      <c r="D18" s="1116" t="s">
        <v>388</v>
      </c>
      <c r="E18" s="1116">
        <v>0</v>
      </c>
      <c r="F18" s="161">
        <v>309018</v>
      </c>
      <c r="G18" s="161">
        <v>-187553</v>
      </c>
      <c r="H18" s="44"/>
      <c r="I18" s="44"/>
    </row>
    <row r="19" spans="2:9">
      <c r="B19" s="430"/>
      <c r="C19" s="398"/>
      <c r="D19" s="2"/>
      <c r="E19" s="2"/>
      <c r="F19" s="2"/>
      <c r="G19" s="2"/>
      <c r="H19" s="2"/>
      <c r="I19" s="2"/>
    </row>
    <row r="20" spans="2:9">
      <c r="C20" s="2"/>
      <c r="D20" s="281" t="s">
        <v>345</v>
      </c>
      <c r="E20" s="2"/>
      <c r="F20" s="2"/>
      <c r="G20" s="2"/>
      <c r="H20" s="2"/>
      <c r="I20" s="2"/>
    </row>
    <row r="21" spans="2:9">
      <c r="C21" s="2"/>
      <c r="D21" s="2"/>
      <c r="E21" s="2"/>
      <c r="F21" s="2"/>
      <c r="G21" s="2"/>
      <c r="H21" s="2"/>
      <c r="I21" s="2"/>
    </row>
    <row r="22" spans="2:9">
      <c r="C22" s="2"/>
      <c r="D22" s="2"/>
      <c r="E22" s="2"/>
      <c r="F22" s="2"/>
      <c r="G22" s="2"/>
      <c r="H22" s="2"/>
      <c r="I22" s="2"/>
    </row>
  </sheetData>
  <sheetProtection sheet="1" objects="1" scenarios="1"/>
  <mergeCells count="10">
    <mergeCell ref="D15:E15"/>
    <mergeCell ref="D16:E16"/>
    <mergeCell ref="D17:E17"/>
    <mergeCell ref="D18:E18"/>
    <mergeCell ref="C2:I3"/>
    <mergeCell ref="F8:G9"/>
    <mergeCell ref="D11:E11"/>
    <mergeCell ref="D12:E12"/>
    <mergeCell ref="D13:E13"/>
    <mergeCell ref="D14:E14"/>
  </mergeCell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4" tint="0.59999389629810485"/>
  </sheetPr>
  <dimension ref="A2:K31"/>
  <sheetViews>
    <sheetView topLeftCell="A10" workbookViewId="0">
      <selection activeCell="D31" sqref="D31"/>
    </sheetView>
  </sheetViews>
  <sheetFormatPr baseColWidth="10" defaultColWidth="11.42578125" defaultRowHeight="15"/>
  <cols>
    <col min="1" max="1" width="12" style="1" customWidth="1"/>
    <col min="2" max="2" width="3.5703125" style="1" customWidth="1"/>
    <col min="3" max="3" width="2.42578125" style="1" customWidth="1"/>
    <col min="4" max="4" width="41.7109375" style="1" customWidth="1"/>
    <col min="5" max="5" width="9.85546875" style="1" bestFit="1" customWidth="1"/>
    <col min="6" max="6" width="14.28515625" style="1" customWidth="1"/>
    <col min="7" max="8" width="15.42578125" style="1" customWidth="1"/>
    <col min="9" max="16384" width="11.42578125" style="1"/>
  </cols>
  <sheetData>
    <row r="2" spans="1:11" ht="15" customHeight="1">
      <c r="D2" s="1013" t="s">
        <v>246</v>
      </c>
      <c r="E2" s="1013"/>
      <c r="F2" s="1013"/>
    </row>
    <row r="3" spans="1:11" ht="15" customHeight="1">
      <c r="D3" s="1013"/>
      <c r="E3" s="1013"/>
      <c r="F3" s="1013"/>
    </row>
    <row r="4" spans="1:11">
      <c r="A4" s="200" t="s">
        <v>247</v>
      </c>
    </row>
    <row r="5" spans="1:11" ht="15.75" thickBot="1">
      <c r="C5" s="24"/>
      <c r="D5" s="2"/>
      <c r="E5" s="508" t="s">
        <v>248</v>
      </c>
      <c r="F5" s="508" t="s">
        <v>249</v>
      </c>
      <c r="G5" s="2"/>
      <c r="H5" s="2"/>
      <c r="I5" s="2"/>
      <c r="J5" s="2"/>
      <c r="K5" s="2"/>
    </row>
    <row r="6" spans="1:11" ht="15.75" thickBot="1">
      <c r="C6" s="24"/>
      <c r="D6" s="941" t="s">
        <v>250</v>
      </c>
      <c r="E6" s="940"/>
      <c r="F6" s="940"/>
      <c r="G6" s="2"/>
      <c r="H6" s="2"/>
      <c r="I6" s="2"/>
      <c r="J6" s="2"/>
      <c r="K6" s="2"/>
    </row>
    <row r="7" spans="1:11" ht="22.5" customHeight="1" thickBot="1">
      <c r="D7" s="943" t="s">
        <v>251</v>
      </c>
      <c r="E7" s="944">
        <v>14.114000000000001</v>
      </c>
      <c r="F7" s="944">
        <v>12.83</v>
      </c>
      <c r="G7" s="2"/>
      <c r="H7" s="2"/>
      <c r="I7" s="2"/>
      <c r="J7" s="2"/>
      <c r="K7" s="2"/>
    </row>
    <row r="8" spans="1:11" ht="22.5" customHeight="1" thickBot="1">
      <c r="D8" s="943" t="s">
        <v>252</v>
      </c>
      <c r="E8" s="944">
        <v>18.876000000000001</v>
      </c>
      <c r="F8" s="944">
        <v>17.059999999999999</v>
      </c>
      <c r="G8" s="2"/>
      <c r="H8" s="2"/>
      <c r="I8" s="2"/>
      <c r="J8" s="2"/>
      <c r="K8" s="2"/>
    </row>
    <row r="9" spans="1:11" ht="22.5" customHeight="1" thickBot="1">
      <c r="D9" s="943" t="s">
        <v>253</v>
      </c>
      <c r="E9" s="945">
        <v>5231578.8260000004</v>
      </c>
      <c r="F9" s="945">
        <v>4965649.2390000001</v>
      </c>
      <c r="G9" s="2"/>
      <c r="H9" s="2"/>
      <c r="I9" s="2"/>
      <c r="J9" s="2"/>
      <c r="K9" s="2"/>
    </row>
    <row r="10" spans="1:11" ht="22.5" customHeight="1" thickBot="1">
      <c r="D10" s="943" t="s">
        <v>254</v>
      </c>
      <c r="E10" s="945">
        <v>6996686.0070000002</v>
      </c>
      <c r="F10" s="945">
        <v>6603951.5719999997</v>
      </c>
      <c r="G10" s="2"/>
      <c r="H10" s="2"/>
      <c r="I10" s="2"/>
      <c r="J10" s="2"/>
      <c r="K10" s="2"/>
    </row>
    <row r="11" spans="1:11" ht="22.5" customHeight="1" thickBot="1">
      <c r="D11" s="943" t="s">
        <v>255</v>
      </c>
      <c r="E11" s="945">
        <v>37066222.410999998</v>
      </c>
      <c r="F11" s="945">
        <v>38707621.386000007</v>
      </c>
      <c r="G11" s="2"/>
      <c r="H11" s="2"/>
      <c r="I11" s="2"/>
      <c r="J11" s="2"/>
      <c r="K11" s="2"/>
    </row>
    <row r="12" spans="1:11" ht="22.5" customHeight="1" thickBot="1">
      <c r="D12" s="942" t="s">
        <v>256</v>
      </c>
      <c r="E12" s="944"/>
      <c r="F12" s="944"/>
      <c r="G12" s="2"/>
      <c r="H12" s="2"/>
      <c r="I12" s="2"/>
      <c r="J12" s="2"/>
      <c r="K12" s="2"/>
    </row>
    <row r="13" spans="1:11" ht="22.5" customHeight="1" thickBot="1">
      <c r="D13" s="943" t="s">
        <v>257</v>
      </c>
      <c r="E13" s="946">
        <v>2.1</v>
      </c>
      <c r="F13" s="946">
        <v>2.6</v>
      </c>
      <c r="G13" s="2"/>
      <c r="H13" s="2"/>
      <c r="I13" s="2"/>
      <c r="J13" s="2"/>
      <c r="K13" s="2"/>
    </row>
    <row r="14" spans="1:11" ht="22.5" customHeight="1" thickBot="1">
      <c r="D14" s="506" t="s">
        <v>258</v>
      </c>
      <c r="E14" s="946">
        <v>83.7</v>
      </c>
      <c r="F14" s="946">
        <v>77.900000000000006</v>
      </c>
      <c r="G14" s="2"/>
      <c r="H14" s="2"/>
      <c r="I14" s="2"/>
      <c r="J14" s="2"/>
      <c r="K14" s="2"/>
    </row>
    <row r="15" spans="1:11" ht="22.5" customHeight="1" thickBot="1">
      <c r="D15" s="417" t="s">
        <v>259</v>
      </c>
      <c r="E15" s="944"/>
      <c r="F15" s="944"/>
      <c r="G15" s="2"/>
      <c r="H15" s="2"/>
      <c r="I15" s="2"/>
      <c r="J15" s="2"/>
      <c r="K15" s="2"/>
    </row>
    <row r="16" spans="1:11" ht="22.5" customHeight="1" thickBot="1">
      <c r="D16" s="506" t="s">
        <v>260</v>
      </c>
      <c r="E16" s="944">
        <v>208.27741666666665</v>
      </c>
      <c r="F16" s="944">
        <v>232.03991666666664</v>
      </c>
      <c r="G16" s="2"/>
      <c r="H16" s="2"/>
      <c r="I16" s="2"/>
      <c r="J16" s="2"/>
      <c r="K16" s="2"/>
    </row>
    <row r="17" spans="4:11" ht="22.5" customHeight="1" thickBot="1">
      <c r="D17" s="506" t="s">
        <v>261</v>
      </c>
      <c r="E17" s="944">
        <v>142.42599999999999</v>
      </c>
      <c r="F17" s="944">
        <v>147.99700000000001</v>
      </c>
      <c r="G17" s="2"/>
      <c r="H17" s="2"/>
      <c r="I17" s="2"/>
      <c r="J17" s="2"/>
      <c r="K17" s="2"/>
    </row>
    <row r="18" spans="4:11" ht="22.5" customHeight="1" thickBot="1">
      <c r="D18" s="417" t="s">
        <v>262</v>
      </c>
      <c r="E18" s="944"/>
      <c r="F18" s="944"/>
      <c r="G18" s="2"/>
      <c r="H18" s="2"/>
      <c r="I18" s="2"/>
      <c r="J18" s="2"/>
      <c r="K18" s="2"/>
    </row>
    <row r="19" spans="4:11" ht="22.5" customHeight="1" thickBot="1">
      <c r="D19" s="506" t="s">
        <v>263</v>
      </c>
      <c r="E19" s="946">
        <v>15.1</v>
      </c>
      <c r="F19" s="946">
        <v>16.5</v>
      </c>
      <c r="G19" s="2"/>
      <c r="H19" s="2"/>
      <c r="I19" s="2"/>
      <c r="J19" s="2"/>
      <c r="K19" s="2"/>
    </row>
    <row r="20" spans="4:11" ht="22.5" customHeight="1" thickBot="1">
      <c r="D20" s="506" t="s">
        <v>264</v>
      </c>
      <c r="E20" s="946">
        <v>902.4</v>
      </c>
      <c r="F20" s="946">
        <v>1203.0999999999999</v>
      </c>
      <c r="G20" s="2"/>
      <c r="H20" s="2"/>
      <c r="I20" s="2"/>
      <c r="J20" s="2"/>
      <c r="K20" s="2"/>
    </row>
    <row r="21" spans="4:11" ht="22.5" customHeight="1" thickBot="1">
      <c r="D21" s="506" t="s">
        <v>265</v>
      </c>
      <c r="E21" s="946">
        <v>50.8</v>
      </c>
      <c r="F21" s="946">
        <v>47.8</v>
      </c>
      <c r="G21" s="2"/>
      <c r="H21" s="2"/>
      <c r="I21" s="2"/>
      <c r="J21" s="2"/>
      <c r="K21" s="2"/>
    </row>
    <row r="22" spans="4:11" ht="6.75" customHeight="1">
      <c r="D22" s="989"/>
      <c r="E22" s="990"/>
      <c r="F22" s="990"/>
      <c r="G22" s="2"/>
      <c r="H22" s="2"/>
      <c r="I22" s="2"/>
      <c r="J22" s="2"/>
      <c r="K22" s="2"/>
    </row>
    <row r="23" spans="4:11" ht="27.4" customHeight="1">
      <c r="D23" s="1014" t="s">
        <v>266</v>
      </c>
      <c r="E23" s="1014"/>
      <c r="F23" s="1014"/>
      <c r="G23" s="2"/>
      <c r="H23" s="2"/>
      <c r="I23" s="2"/>
      <c r="J23" s="2"/>
      <c r="K23" s="2"/>
    </row>
    <row r="24" spans="4:11" ht="33.4" customHeight="1">
      <c r="D24" s="1014" t="s">
        <v>267</v>
      </c>
      <c r="E24" s="1014"/>
      <c r="F24" s="1014"/>
      <c r="G24" s="2"/>
      <c r="H24" s="2"/>
      <c r="I24" s="2"/>
      <c r="J24" s="2"/>
      <c r="K24" s="2"/>
    </row>
    <row r="25" spans="4:11" ht="6.4" customHeight="1">
      <c r="D25" s="26"/>
      <c r="E25" s="2"/>
      <c r="F25" s="2"/>
      <c r="G25" s="2"/>
      <c r="H25" s="2"/>
      <c r="I25" s="2"/>
      <c r="J25" s="2"/>
      <c r="K25" s="2"/>
    </row>
    <row r="26" spans="4:11">
      <c r="D26" s="507" t="s">
        <v>268</v>
      </c>
      <c r="E26" s="2"/>
      <c r="F26" s="2"/>
      <c r="G26" s="2"/>
      <c r="H26" s="2"/>
      <c r="I26" s="2"/>
      <c r="J26" s="2"/>
      <c r="K26" s="2"/>
    </row>
    <row r="27" spans="4:11">
      <c r="D27" s="2"/>
      <c r="E27" s="2"/>
      <c r="F27" s="2"/>
      <c r="G27" s="2"/>
      <c r="H27" s="2"/>
      <c r="I27" s="2"/>
      <c r="J27" s="2"/>
      <c r="K27" s="2"/>
    </row>
    <row r="28" spans="4:11">
      <c r="D28" s="2"/>
      <c r="E28" s="2"/>
      <c r="F28" s="2"/>
      <c r="G28" s="2"/>
      <c r="H28" s="2"/>
      <c r="I28" s="2"/>
      <c r="J28" s="2"/>
      <c r="K28" s="2"/>
    </row>
    <row r="29" spans="4:11">
      <c r="D29" s="2"/>
      <c r="E29" s="2"/>
      <c r="F29" s="2"/>
      <c r="G29" s="2"/>
      <c r="H29" s="2"/>
      <c r="I29" s="2"/>
      <c r="J29" s="2"/>
      <c r="K29" s="2"/>
    </row>
    <row r="30" spans="4:11">
      <c r="D30" s="2"/>
      <c r="E30" s="2"/>
      <c r="F30" s="2"/>
      <c r="G30" s="2"/>
      <c r="H30" s="2"/>
      <c r="I30" s="2"/>
      <c r="J30" s="2"/>
      <c r="K30" s="2"/>
    </row>
    <row r="31" spans="4:11">
      <c r="D31" s="2"/>
      <c r="E31" s="2"/>
      <c r="F31" s="2"/>
      <c r="G31" s="2"/>
      <c r="H31" s="2"/>
      <c r="I31" s="2"/>
      <c r="J31" s="2"/>
      <c r="K31" s="2"/>
    </row>
  </sheetData>
  <sheetProtection sheet="1" objects="1" scenarios="1"/>
  <mergeCells count="3">
    <mergeCell ref="D2:F3"/>
    <mergeCell ref="D23:F23"/>
    <mergeCell ref="D24:F2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80">
    <tabColor theme="4" tint="0.59999389629810485"/>
    <pageSetUpPr fitToPage="1"/>
  </sheetPr>
  <dimension ref="A2:AF42"/>
  <sheetViews>
    <sheetView zoomScale="80" zoomScaleNormal="80" workbookViewId="0">
      <selection activeCell="D13" sqref="D13"/>
    </sheetView>
  </sheetViews>
  <sheetFormatPr baseColWidth="10" defaultColWidth="11.42578125" defaultRowHeight="15"/>
  <cols>
    <col min="1" max="1" width="12" style="1" customWidth="1"/>
    <col min="2" max="2" width="3.5703125" style="1" customWidth="1"/>
    <col min="3" max="3" width="8.140625" style="1" customWidth="1"/>
    <col min="4" max="4" width="67.7109375" style="1" bestFit="1" customWidth="1"/>
    <col min="5" max="29" width="11.5703125" style="1" customWidth="1"/>
    <col min="30" max="31" width="15" style="1" customWidth="1"/>
    <col min="32" max="16384" width="11.42578125" style="1"/>
  </cols>
  <sheetData>
    <row r="2" spans="1:32" ht="15" customHeight="1">
      <c r="C2" s="1006" t="s">
        <v>1319</v>
      </c>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15" customHeight="1">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row>
    <row r="4" spans="1:32">
      <c r="A4" s="199" t="s">
        <v>247</v>
      </c>
    </row>
    <row r="5" spans="1:32" ht="15.75">
      <c r="A5" s="42" t="s">
        <v>107</v>
      </c>
      <c r="C5" s="2"/>
      <c r="D5" s="2"/>
      <c r="E5" s="2"/>
      <c r="F5" s="2"/>
      <c r="G5" s="2"/>
      <c r="H5" s="2"/>
      <c r="I5" s="2"/>
      <c r="J5" s="2"/>
    </row>
    <row r="6" spans="1:32" ht="15.75">
      <c r="A6" s="42"/>
      <c r="C6" s="2"/>
      <c r="D6" s="2"/>
      <c r="E6" s="2"/>
      <c r="F6" s="2"/>
      <c r="G6" s="2"/>
      <c r="H6" s="2"/>
      <c r="I6" s="2"/>
      <c r="J6" s="2"/>
    </row>
    <row r="7" spans="1:32" ht="36" customHeight="1" thickBot="1">
      <c r="D7" s="1121" t="s">
        <v>1320</v>
      </c>
      <c r="E7" s="1100" t="s">
        <v>1321</v>
      </c>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22" t="s">
        <v>388</v>
      </c>
      <c r="AE7" s="1124" t="s">
        <v>1322</v>
      </c>
    </row>
    <row r="8" spans="1:32" ht="15.75" thickBot="1">
      <c r="D8" s="1121"/>
      <c r="E8" s="265">
        <v>0</v>
      </c>
      <c r="F8" s="265">
        <v>0.02</v>
      </c>
      <c r="G8" s="265">
        <v>0.04</v>
      </c>
      <c r="H8" s="265">
        <v>0.1</v>
      </c>
      <c r="I8" s="265">
        <v>0.2</v>
      </c>
      <c r="J8" s="265">
        <v>0.3</v>
      </c>
      <c r="K8" s="265">
        <v>0.35</v>
      </c>
      <c r="L8" s="265">
        <v>0.4</v>
      </c>
      <c r="M8" s="265">
        <v>0.45</v>
      </c>
      <c r="N8" s="265">
        <v>0.5</v>
      </c>
      <c r="O8" s="265">
        <v>0.6</v>
      </c>
      <c r="P8" s="265">
        <v>0.7</v>
      </c>
      <c r="Q8" s="265">
        <v>0.75</v>
      </c>
      <c r="R8" s="265">
        <v>0.8</v>
      </c>
      <c r="S8" s="265">
        <v>0.9</v>
      </c>
      <c r="T8" s="265">
        <v>1</v>
      </c>
      <c r="U8" s="265">
        <v>1.05</v>
      </c>
      <c r="V8" s="265">
        <v>1.1000000000000001</v>
      </c>
      <c r="W8" s="265">
        <v>1.3</v>
      </c>
      <c r="X8" s="265">
        <v>1.5</v>
      </c>
      <c r="Y8" s="265">
        <v>2.5</v>
      </c>
      <c r="Z8" s="265">
        <v>3.7</v>
      </c>
      <c r="AA8" s="265">
        <v>4</v>
      </c>
      <c r="AB8" s="265">
        <v>12.5</v>
      </c>
      <c r="AC8" s="265" t="s">
        <v>1323</v>
      </c>
      <c r="AD8" s="1123"/>
      <c r="AE8" s="1125"/>
    </row>
    <row r="9" spans="1:32" s="44" customFormat="1" ht="12.75">
      <c r="C9" s="844">
        <v>1</v>
      </c>
      <c r="D9" s="467" t="s">
        <v>1324</v>
      </c>
      <c r="E9" s="585">
        <v>19079032.550360002</v>
      </c>
      <c r="F9" s="585">
        <v>0</v>
      </c>
      <c r="G9" s="585">
        <v>0</v>
      </c>
      <c r="H9" s="585">
        <v>0</v>
      </c>
      <c r="I9" s="585">
        <v>83.613</v>
      </c>
      <c r="J9" s="585">
        <v>0</v>
      </c>
      <c r="K9" s="585">
        <v>0</v>
      </c>
      <c r="L9" s="585">
        <v>0</v>
      </c>
      <c r="M9" s="585">
        <v>0</v>
      </c>
      <c r="N9" s="585">
        <v>0</v>
      </c>
      <c r="O9" s="585">
        <v>0</v>
      </c>
      <c r="P9" s="585">
        <v>0</v>
      </c>
      <c r="Q9" s="585">
        <v>0</v>
      </c>
      <c r="R9" s="585">
        <v>0</v>
      </c>
      <c r="S9" s="585">
        <v>0</v>
      </c>
      <c r="T9" s="585">
        <v>2448476.3089999999</v>
      </c>
      <c r="U9" s="585">
        <v>0</v>
      </c>
      <c r="V9" s="585">
        <v>0</v>
      </c>
      <c r="W9" s="585">
        <v>0</v>
      </c>
      <c r="X9" s="585">
        <v>0</v>
      </c>
      <c r="Y9" s="585">
        <v>184295.02900000001</v>
      </c>
      <c r="Z9" s="585">
        <v>0</v>
      </c>
      <c r="AA9" s="585">
        <v>0</v>
      </c>
      <c r="AB9" s="585">
        <v>0</v>
      </c>
      <c r="AC9" s="585">
        <v>0</v>
      </c>
      <c r="AD9" s="585">
        <v>21711887.501359999</v>
      </c>
      <c r="AE9" s="833">
        <v>21711887.501359999</v>
      </c>
      <c r="AF9" s="611"/>
    </row>
    <row r="10" spans="1:32" s="44" customFormat="1" ht="12.75">
      <c r="C10" s="844">
        <v>2</v>
      </c>
      <c r="D10" s="595" t="s">
        <v>1151</v>
      </c>
      <c r="E10" s="585">
        <v>10637940.136609999</v>
      </c>
      <c r="F10" s="585">
        <v>0</v>
      </c>
      <c r="G10" s="585">
        <v>0</v>
      </c>
      <c r="H10" s="585">
        <v>0</v>
      </c>
      <c r="I10" s="585">
        <v>49874.002999999997</v>
      </c>
      <c r="J10" s="585">
        <v>0</v>
      </c>
      <c r="K10" s="585">
        <v>0</v>
      </c>
      <c r="L10" s="585">
        <v>0</v>
      </c>
      <c r="M10" s="585">
        <v>0</v>
      </c>
      <c r="N10" s="585">
        <v>380206.288</v>
      </c>
      <c r="O10" s="585">
        <v>0</v>
      </c>
      <c r="P10" s="585">
        <v>0</v>
      </c>
      <c r="Q10" s="585">
        <v>0</v>
      </c>
      <c r="R10" s="585">
        <v>0</v>
      </c>
      <c r="S10" s="585">
        <v>0</v>
      </c>
      <c r="T10" s="585">
        <v>0</v>
      </c>
      <c r="U10" s="585">
        <v>0</v>
      </c>
      <c r="V10" s="585">
        <v>0</v>
      </c>
      <c r="W10" s="585">
        <v>0</v>
      </c>
      <c r="X10" s="585">
        <v>1224.5909999999999</v>
      </c>
      <c r="Y10" s="585">
        <v>0</v>
      </c>
      <c r="Z10" s="585">
        <v>0</v>
      </c>
      <c r="AA10" s="585">
        <v>0</v>
      </c>
      <c r="AB10" s="585">
        <v>0</v>
      </c>
      <c r="AC10" s="585">
        <v>0</v>
      </c>
      <c r="AD10" s="585">
        <v>11069245.018610001</v>
      </c>
      <c r="AE10" s="833">
        <v>11069245.018610001</v>
      </c>
      <c r="AF10" s="611"/>
    </row>
    <row r="11" spans="1:32" s="44" customFormat="1" ht="12.75">
      <c r="C11" s="469" t="s">
        <v>1325</v>
      </c>
      <c r="D11" s="837" t="s">
        <v>1149</v>
      </c>
      <c r="E11" s="585">
        <v>9400121.1946099997</v>
      </c>
      <c r="F11" s="585">
        <v>0</v>
      </c>
      <c r="G11" s="585">
        <v>0</v>
      </c>
      <c r="H11" s="585">
        <v>0</v>
      </c>
      <c r="I11" s="585">
        <v>49874.002999999997</v>
      </c>
      <c r="J11" s="585">
        <v>0</v>
      </c>
      <c r="K11" s="585">
        <v>0</v>
      </c>
      <c r="L11" s="585">
        <v>0</v>
      </c>
      <c r="M11" s="585">
        <v>0</v>
      </c>
      <c r="N11" s="585">
        <v>0</v>
      </c>
      <c r="O11" s="585">
        <v>0</v>
      </c>
      <c r="P11" s="585">
        <v>0</v>
      </c>
      <c r="Q11" s="585">
        <v>0</v>
      </c>
      <c r="R11" s="585">
        <v>0</v>
      </c>
      <c r="S11" s="585">
        <v>0</v>
      </c>
      <c r="T11" s="585">
        <v>0</v>
      </c>
      <c r="U11" s="585">
        <v>0</v>
      </c>
      <c r="V11" s="585">
        <v>0</v>
      </c>
      <c r="W11" s="585">
        <v>0</v>
      </c>
      <c r="X11" s="585">
        <v>2E-3</v>
      </c>
      <c r="Y11" s="585">
        <v>0</v>
      </c>
      <c r="Z11" s="585">
        <v>0</v>
      </c>
      <c r="AA11" s="585">
        <v>0</v>
      </c>
      <c r="AB11" s="585">
        <v>0</v>
      </c>
      <c r="AC11" s="585">
        <v>0</v>
      </c>
      <c r="AD11" s="585">
        <v>9449995.1996100005</v>
      </c>
      <c r="AE11" s="833">
        <v>9449995.1996100005</v>
      </c>
      <c r="AF11" s="611"/>
    </row>
    <row r="12" spans="1:32" s="44" customFormat="1" ht="12.75">
      <c r="C12" s="469" t="s">
        <v>1326</v>
      </c>
      <c r="D12" s="837" t="s">
        <v>1151</v>
      </c>
      <c r="E12" s="585">
        <v>1237818.942</v>
      </c>
      <c r="F12" s="585">
        <v>0</v>
      </c>
      <c r="G12" s="585">
        <v>0</v>
      </c>
      <c r="H12" s="585">
        <v>0</v>
      </c>
      <c r="I12" s="585">
        <v>0</v>
      </c>
      <c r="J12" s="585">
        <v>0</v>
      </c>
      <c r="K12" s="585">
        <v>0</v>
      </c>
      <c r="L12" s="585">
        <v>0</v>
      </c>
      <c r="M12" s="585">
        <v>0</v>
      </c>
      <c r="N12" s="585">
        <v>380206.288</v>
      </c>
      <c r="O12" s="585">
        <v>0</v>
      </c>
      <c r="P12" s="585">
        <v>0</v>
      </c>
      <c r="Q12" s="585">
        <v>0</v>
      </c>
      <c r="R12" s="585">
        <v>0</v>
      </c>
      <c r="S12" s="585">
        <v>0</v>
      </c>
      <c r="T12" s="585">
        <v>0</v>
      </c>
      <c r="U12" s="585">
        <v>0</v>
      </c>
      <c r="V12" s="585">
        <v>0</v>
      </c>
      <c r="W12" s="585">
        <v>0</v>
      </c>
      <c r="X12" s="585">
        <v>1224.5889999999999</v>
      </c>
      <c r="Y12" s="585">
        <v>0</v>
      </c>
      <c r="Z12" s="585">
        <v>0</v>
      </c>
      <c r="AA12" s="585">
        <v>0</v>
      </c>
      <c r="AB12" s="585">
        <v>0</v>
      </c>
      <c r="AC12" s="585">
        <v>0</v>
      </c>
      <c r="AD12" s="585">
        <v>1619249.8189999999</v>
      </c>
      <c r="AE12" s="833">
        <v>1619249.8189999999</v>
      </c>
      <c r="AF12" s="611"/>
    </row>
    <row r="13" spans="1:32" s="44" customFormat="1" ht="12.75">
      <c r="C13" s="469">
        <v>3</v>
      </c>
      <c r="D13" s="101" t="s">
        <v>1327</v>
      </c>
      <c r="E13" s="585">
        <v>53634.703000000001</v>
      </c>
      <c r="F13" s="585">
        <v>0</v>
      </c>
      <c r="G13" s="585">
        <v>0</v>
      </c>
      <c r="H13" s="585">
        <v>0</v>
      </c>
      <c r="I13" s="585">
        <v>0</v>
      </c>
      <c r="J13" s="585">
        <v>0</v>
      </c>
      <c r="K13" s="585">
        <v>0</v>
      </c>
      <c r="L13" s="585">
        <v>0</v>
      </c>
      <c r="M13" s="585">
        <v>0</v>
      </c>
      <c r="N13" s="585">
        <v>0</v>
      </c>
      <c r="O13" s="585">
        <v>0</v>
      </c>
      <c r="P13" s="585">
        <v>0</v>
      </c>
      <c r="Q13" s="585">
        <v>0</v>
      </c>
      <c r="R13" s="585">
        <v>0</v>
      </c>
      <c r="S13" s="585">
        <v>0</v>
      </c>
      <c r="T13" s="585">
        <v>0</v>
      </c>
      <c r="U13" s="585">
        <v>0</v>
      </c>
      <c r="V13" s="585">
        <v>0</v>
      </c>
      <c r="W13" s="585">
        <v>0</v>
      </c>
      <c r="X13" s="585">
        <v>0</v>
      </c>
      <c r="Y13" s="585">
        <v>0</v>
      </c>
      <c r="Z13" s="585">
        <v>0</v>
      </c>
      <c r="AA13" s="585">
        <v>0</v>
      </c>
      <c r="AB13" s="585">
        <v>0</v>
      </c>
      <c r="AC13" s="585">
        <v>0</v>
      </c>
      <c r="AD13" s="585">
        <v>53634.703000000001</v>
      </c>
      <c r="AE13" s="833">
        <v>53634.703000000001</v>
      </c>
      <c r="AF13" s="611"/>
    </row>
    <row r="14" spans="1:32" s="44" customFormat="1" ht="12.75">
      <c r="C14" s="469" t="s">
        <v>1328</v>
      </c>
      <c r="D14" s="101" t="s">
        <v>1329</v>
      </c>
      <c r="E14" s="585">
        <v>111908.308</v>
      </c>
      <c r="F14" s="585">
        <v>0</v>
      </c>
      <c r="G14" s="585">
        <v>0</v>
      </c>
      <c r="H14" s="585">
        <v>0</v>
      </c>
      <c r="I14" s="585">
        <v>0</v>
      </c>
      <c r="J14" s="585">
        <v>0</v>
      </c>
      <c r="K14" s="585">
        <v>0</v>
      </c>
      <c r="L14" s="585">
        <v>0</v>
      </c>
      <c r="M14" s="585">
        <v>0</v>
      </c>
      <c r="N14" s="585">
        <v>0</v>
      </c>
      <c r="O14" s="585">
        <v>0</v>
      </c>
      <c r="P14" s="585">
        <v>0</v>
      </c>
      <c r="Q14" s="585">
        <v>0</v>
      </c>
      <c r="R14" s="585">
        <v>0</v>
      </c>
      <c r="S14" s="585">
        <v>0</v>
      </c>
      <c r="T14" s="585">
        <v>0</v>
      </c>
      <c r="U14" s="585">
        <v>0</v>
      </c>
      <c r="V14" s="585">
        <v>0</v>
      </c>
      <c r="W14" s="585">
        <v>0</v>
      </c>
      <c r="X14" s="585">
        <v>0</v>
      </c>
      <c r="Y14" s="585">
        <v>0</v>
      </c>
      <c r="Z14" s="585">
        <v>0</v>
      </c>
      <c r="AA14" s="585">
        <v>0</v>
      </c>
      <c r="AB14" s="585">
        <v>0</v>
      </c>
      <c r="AC14" s="585">
        <v>0</v>
      </c>
      <c r="AD14" s="585">
        <v>111908.308</v>
      </c>
      <c r="AE14" s="833">
        <v>111908.308</v>
      </c>
      <c r="AF14" s="611"/>
    </row>
    <row r="15" spans="1:32" s="44" customFormat="1" ht="12.75">
      <c r="C15" s="469">
        <v>4</v>
      </c>
      <c r="D15" s="101" t="s">
        <v>1156</v>
      </c>
      <c r="E15" s="585">
        <v>0</v>
      </c>
      <c r="F15" s="585">
        <v>6.0000000000000002E-5</v>
      </c>
      <c r="G15" s="585">
        <v>0</v>
      </c>
      <c r="H15" s="585">
        <v>0</v>
      </c>
      <c r="I15" s="585">
        <v>-1.1E-4</v>
      </c>
      <c r="J15" s="585">
        <v>27391.653389999999</v>
      </c>
      <c r="K15" s="585">
        <v>0</v>
      </c>
      <c r="L15" s="585">
        <v>398784.88699999999</v>
      </c>
      <c r="M15" s="585">
        <v>0</v>
      </c>
      <c r="N15" s="585">
        <v>247775.93822000001</v>
      </c>
      <c r="O15" s="585">
        <v>0</v>
      </c>
      <c r="P15" s="585">
        <v>0</v>
      </c>
      <c r="Q15" s="585">
        <v>10171.209999999999</v>
      </c>
      <c r="R15" s="585">
        <v>0</v>
      </c>
      <c r="S15" s="585">
        <v>0</v>
      </c>
      <c r="T15" s="585">
        <v>15439.656000000001</v>
      </c>
      <c r="U15" s="585">
        <v>0</v>
      </c>
      <c r="V15" s="585">
        <v>0</v>
      </c>
      <c r="W15" s="585">
        <v>0</v>
      </c>
      <c r="X15" s="585">
        <v>22062.407200000001</v>
      </c>
      <c r="Y15" s="585">
        <v>0</v>
      </c>
      <c r="Z15" s="585">
        <v>0</v>
      </c>
      <c r="AA15" s="585">
        <v>0</v>
      </c>
      <c r="AB15" s="585">
        <v>0</v>
      </c>
      <c r="AC15" s="585">
        <v>0</v>
      </c>
      <c r="AD15" s="585">
        <v>721625.75176000001</v>
      </c>
      <c r="AE15" s="833">
        <v>597921.12375999999</v>
      </c>
      <c r="AF15" s="611"/>
    </row>
    <row r="16" spans="1:32" s="44" customFormat="1" ht="12.75">
      <c r="C16" s="469">
        <v>5</v>
      </c>
      <c r="D16" s="101" t="s">
        <v>1330</v>
      </c>
      <c r="E16" s="585">
        <v>0</v>
      </c>
      <c r="F16" s="585">
        <v>0</v>
      </c>
      <c r="G16" s="585">
        <v>0</v>
      </c>
      <c r="H16" s="585">
        <v>0</v>
      </c>
      <c r="I16" s="585">
        <v>0</v>
      </c>
      <c r="J16" s="585">
        <v>0</v>
      </c>
      <c r="K16" s="585">
        <v>0</v>
      </c>
      <c r="L16" s="585">
        <v>0</v>
      </c>
      <c r="M16" s="585">
        <v>0</v>
      </c>
      <c r="N16" s="585">
        <v>18149.226999999999</v>
      </c>
      <c r="O16" s="585">
        <v>0</v>
      </c>
      <c r="P16" s="585">
        <v>0</v>
      </c>
      <c r="Q16" s="585">
        <v>0</v>
      </c>
      <c r="R16" s="585">
        <v>0</v>
      </c>
      <c r="S16" s="585">
        <v>0</v>
      </c>
      <c r="T16" s="585">
        <v>0</v>
      </c>
      <c r="U16" s="585">
        <v>0</v>
      </c>
      <c r="V16" s="585">
        <v>0</v>
      </c>
      <c r="W16" s="585">
        <v>0</v>
      </c>
      <c r="X16" s="585">
        <v>0</v>
      </c>
      <c r="Y16" s="585">
        <v>0</v>
      </c>
      <c r="Z16" s="585">
        <v>0</v>
      </c>
      <c r="AA16" s="585">
        <v>0</v>
      </c>
      <c r="AB16" s="585">
        <v>0</v>
      </c>
      <c r="AC16" s="585">
        <v>0</v>
      </c>
      <c r="AD16" s="585">
        <v>18149.226999999999</v>
      </c>
      <c r="AE16" s="833">
        <v>18149.226999999999</v>
      </c>
      <c r="AF16" s="611"/>
    </row>
    <row r="17" spans="3:32" s="44" customFormat="1" ht="12.75">
      <c r="C17" s="469">
        <v>6</v>
      </c>
      <c r="D17" s="101" t="s">
        <v>1157</v>
      </c>
      <c r="E17" s="585">
        <v>0</v>
      </c>
      <c r="F17" s="585">
        <v>0</v>
      </c>
      <c r="G17" s="585">
        <v>0</v>
      </c>
      <c r="H17" s="585">
        <v>0</v>
      </c>
      <c r="I17" s="585">
        <v>0</v>
      </c>
      <c r="J17" s="585">
        <v>0</v>
      </c>
      <c r="K17" s="585">
        <v>0</v>
      </c>
      <c r="L17" s="585">
        <v>0</v>
      </c>
      <c r="M17" s="585">
        <v>0</v>
      </c>
      <c r="N17" s="585">
        <v>320522.67200000002</v>
      </c>
      <c r="O17" s="585">
        <v>0</v>
      </c>
      <c r="P17" s="585">
        <v>0</v>
      </c>
      <c r="Q17" s="585">
        <v>647907.17299999995</v>
      </c>
      <c r="R17" s="585">
        <v>0</v>
      </c>
      <c r="S17" s="585">
        <v>0</v>
      </c>
      <c r="T17" s="585">
        <v>12807645.11868</v>
      </c>
      <c r="U17" s="585">
        <v>0</v>
      </c>
      <c r="V17" s="585">
        <v>0</v>
      </c>
      <c r="W17" s="585">
        <v>351574.95</v>
      </c>
      <c r="X17" s="585">
        <v>77.108000000000004</v>
      </c>
      <c r="Y17" s="585">
        <v>59222.428999999996</v>
      </c>
      <c r="Z17" s="585">
        <v>0</v>
      </c>
      <c r="AA17" s="585">
        <v>0</v>
      </c>
      <c r="AB17" s="585">
        <v>0</v>
      </c>
      <c r="AC17" s="585">
        <v>0</v>
      </c>
      <c r="AD17" s="585">
        <v>14186949.450680001</v>
      </c>
      <c r="AE17" s="833">
        <v>13466120.10768</v>
      </c>
      <c r="AF17" s="611"/>
    </row>
    <row r="18" spans="3:32" s="44" customFormat="1" ht="12.75">
      <c r="C18" s="836">
        <v>6.1</v>
      </c>
      <c r="D18" s="837" t="s">
        <v>1331</v>
      </c>
      <c r="E18" s="585">
        <v>0</v>
      </c>
      <c r="F18" s="585">
        <v>0</v>
      </c>
      <c r="G18" s="585">
        <v>0</v>
      </c>
      <c r="H18" s="585">
        <v>0</v>
      </c>
      <c r="I18" s="585">
        <v>0</v>
      </c>
      <c r="J18" s="585">
        <v>0</v>
      </c>
      <c r="K18" s="585">
        <v>0</v>
      </c>
      <c r="L18" s="585">
        <v>0</v>
      </c>
      <c r="M18" s="585">
        <v>0</v>
      </c>
      <c r="N18" s="585">
        <v>0</v>
      </c>
      <c r="O18" s="585">
        <v>0</v>
      </c>
      <c r="P18" s="585">
        <v>0</v>
      </c>
      <c r="Q18" s="585">
        <v>0</v>
      </c>
      <c r="R18" s="585">
        <v>0</v>
      </c>
      <c r="S18" s="585">
        <v>0</v>
      </c>
      <c r="T18" s="585">
        <v>3030459.1690000002</v>
      </c>
      <c r="U18" s="585">
        <v>0</v>
      </c>
      <c r="V18" s="585">
        <v>0</v>
      </c>
      <c r="W18" s="585">
        <v>351574.95</v>
      </c>
      <c r="X18" s="585">
        <v>0</v>
      </c>
      <c r="Y18" s="585">
        <v>0</v>
      </c>
      <c r="Z18" s="585">
        <v>0</v>
      </c>
      <c r="AA18" s="585">
        <v>0</v>
      </c>
      <c r="AB18" s="585">
        <v>0</v>
      </c>
      <c r="AC18" s="585">
        <v>0</v>
      </c>
      <c r="AD18" s="585">
        <v>3382034.1189999999</v>
      </c>
      <c r="AE18" s="833">
        <v>3382034.1189999999</v>
      </c>
      <c r="AF18" s="611"/>
    </row>
    <row r="19" spans="3:32" s="44" customFormat="1" ht="12.75">
      <c r="C19" s="469">
        <v>7</v>
      </c>
      <c r="D19" s="101" t="s">
        <v>1332</v>
      </c>
      <c r="E19" s="585">
        <v>0</v>
      </c>
      <c r="F19" s="585">
        <v>0</v>
      </c>
      <c r="G19" s="585">
        <v>0</v>
      </c>
      <c r="H19" s="585">
        <v>0</v>
      </c>
      <c r="I19" s="585">
        <v>0</v>
      </c>
      <c r="J19" s="585">
        <v>0</v>
      </c>
      <c r="K19" s="585">
        <v>0</v>
      </c>
      <c r="L19" s="585">
        <v>0</v>
      </c>
      <c r="M19" s="585">
        <v>0</v>
      </c>
      <c r="N19" s="585">
        <v>0</v>
      </c>
      <c r="O19" s="585">
        <v>0</v>
      </c>
      <c r="P19" s="585">
        <v>0</v>
      </c>
      <c r="Q19" s="585">
        <v>0</v>
      </c>
      <c r="R19" s="585">
        <v>0</v>
      </c>
      <c r="S19" s="585">
        <v>0</v>
      </c>
      <c r="T19" s="585">
        <v>473560.01500000001</v>
      </c>
      <c r="U19" s="585">
        <v>0</v>
      </c>
      <c r="V19" s="585">
        <v>0</v>
      </c>
      <c r="W19" s="585">
        <v>0</v>
      </c>
      <c r="X19" s="585">
        <v>207150.386</v>
      </c>
      <c r="Y19" s="585">
        <v>438628.1</v>
      </c>
      <c r="Z19" s="585">
        <v>0</v>
      </c>
      <c r="AA19" s="585">
        <v>0</v>
      </c>
      <c r="AB19" s="585">
        <v>0</v>
      </c>
      <c r="AC19" s="585">
        <v>0</v>
      </c>
      <c r="AD19" s="585">
        <v>1119338.5009999999</v>
      </c>
      <c r="AE19" s="833">
        <v>1119338.5009999999</v>
      </c>
      <c r="AF19" s="611"/>
    </row>
    <row r="20" spans="3:32" s="44" customFormat="1" ht="12.75">
      <c r="C20" s="469" t="s">
        <v>1333</v>
      </c>
      <c r="D20" s="837" t="s">
        <v>1334</v>
      </c>
      <c r="E20" s="585">
        <v>0</v>
      </c>
      <c r="F20" s="585">
        <v>0</v>
      </c>
      <c r="G20" s="585">
        <v>0</v>
      </c>
      <c r="H20" s="585">
        <v>0</v>
      </c>
      <c r="I20" s="585">
        <v>0</v>
      </c>
      <c r="J20" s="585">
        <v>0</v>
      </c>
      <c r="K20" s="585">
        <v>0</v>
      </c>
      <c r="L20" s="585">
        <v>0</v>
      </c>
      <c r="M20" s="585">
        <v>0</v>
      </c>
      <c r="N20" s="585">
        <v>0</v>
      </c>
      <c r="O20" s="585">
        <v>0</v>
      </c>
      <c r="P20" s="585">
        <v>0</v>
      </c>
      <c r="Q20" s="585">
        <v>0</v>
      </c>
      <c r="R20" s="585">
        <v>0</v>
      </c>
      <c r="S20" s="585">
        <v>0</v>
      </c>
      <c r="T20" s="585">
        <v>0</v>
      </c>
      <c r="U20" s="585">
        <v>0</v>
      </c>
      <c r="V20" s="585">
        <v>0</v>
      </c>
      <c r="W20" s="585">
        <v>0</v>
      </c>
      <c r="X20" s="585">
        <v>207150.386</v>
      </c>
      <c r="Y20" s="585">
        <v>0</v>
      </c>
      <c r="Z20" s="585">
        <v>0</v>
      </c>
      <c r="AA20" s="585">
        <v>0</v>
      </c>
      <c r="AB20" s="585">
        <v>0</v>
      </c>
      <c r="AC20" s="585">
        <v>0</v>
      </c>
      <c r="AD20" s="585">
        <v>207150.386</v>
      </c>
      <c r="AE20" s="833">
        <v>0</v>
      </c>
      <c r="AF20" s="611"/>
    </row>
    <row r="21" spans="3:32" s="44" customFormat="1" ht="12.75">
      <c r="C21" s="469" t="s">
        <v>1178</v>
      </c>
      <c r="D21" s="837" t="s">
        <v>384</v>
      </c>
      <c r="E21" s="585">
        <v>0</v>
      </c>
      <c r="F21" s="585">
        <v>0</v>
      </c>
      <c r="G21" s="585">
        <v>0</v>
      </c>
      <c r="H21" s="585">
        <v>0</v>
      </c>
      <c r="I21" s="585">
        <v>0</v>
      </c>
      <c r="J21" s="585">
        <v>0</v>
      </c>
      <c r="K21" s="585">
        <v>0</v>
      </c>
      <c r="L21" s="585">
        <v>0</v>
      </c>
      <c r="M21" s="585">
        <v>0</v>
      </c>
      <c r="N21" s="585">
        <v>0</v>
      </c>
      <c r="O21" s="585">
        <v>0</v>
      </c>
      <c r="P21" s="585">
        <v>0</v>
      </c>
      <c r="Q21" s="585">
        <v>0</v>
      </c>
      <c r="R21" s="585">
        <v>0</v>
      </c>
      <c r="S21" s="585">
        <v>0</v>
      </c>
      <c r="T21" s="585">
        <v>473560.01500000001</v>
      </c>
      <c r="U21" s="585">
        <v>0</v>
      </c>
      <c r="V21" s="585">
        <v>0</v>
      </c>
      <c r="W21" s="585">
        <v>0</v>
      </c>
      <c r="X21" s="585">
        <v>0</v>
      </c>
      <c r="Y21" s="585">
        <v>438628.1</v>
      </c>
      <c r="Z21" s="585">
        <v>0</v>
      </c>
      <c r="AA21" s="585">
        <v>0</v>
      </c>
      <c r="AB21" s="585">
        <v>0</v>
      </c>
      <c r="AC21" s="585">
        <v>0</v>
      </c>
      <c r="AD21" s="585">
        <v>912188.11499999999</v>
      </c>
      <c r="AE21" s="833">
        <v>912188.11499999999</v>
      </c>
      <c r="AF21" s="611"/>
    </row>
    <row r="22" spans="3:32" s="44" customFormat="1" ht="12.75">
      <c r="C22" s="469">
        <v>8</v>
      </c>
      <c r="D22" s="101" t="s">
        <v>1335</v>
      </c>
      <c r="E22" s="585">
        <v>0</v>
      </c>
      <c r="F22" s="585">
        <v>0</v>
      </c>
      <c r="G22" s="585">
        <v>0</v>
      </c>
      <c r="H22" s="585">
        <v>0</v>
      </c>
      <c r="I22" s="585">
        <v>0</v>
      </c>
      <c r="J22" s="585">
        <v>0</v>
      </c>
      <c r="K22" s="585">
        <v>0</v>
      </c>
      <c r="L22" s="585">
        <v>0</v>
      </c>
      <c r="M22" s="585">
        <v>80784.876999999993</v>
      </c>
      <c r="N22" s="585">
        <v>0</v>
      </c>
      <c r="O22" s="585">
        <v>0</v>
      </c>
      <c r="P22" s="585">
        <v>0</v>
      </c>
      <c r="Q22" s="585">
        <v>2481012.0461200001</v>
      </c>
      <c r="R22" s="585">
        <v>0</v>
      </c>
      <c r="S22" s="585">
        <v>0</v>
      </c>
      <c r="T22" s="585">
        <v>70.346000000000004</v>
      </c>
      <c r="U22" s="585">
        <v>0</v>
      </c>
      <c r="V22" s="585">
        <v>0</v>
      </c>
      <c r="W22" s="585">
        <v>0</v>
      </c>
      <c r="X22" s="585">
        <v>0</v>
      </c>
      <c r="Y22" s="585">
        <v>0</v>
      </c>
      <c r="Z22" s="585">
        <v>0</v>
      </c>
      <c r="AA22" s="585">
        <v>0</v>
      </c>
      <c r="AB22" s="585">
        <v>0</v>
      </c>
      <c r="AC22" s="585">
        <v>0</v>
      </c>
      <c r="AD22" s="585">
        <v>2561867.2691199998</v>
      </c>
      <c r="AE22" s="833">
        <v>2561867.2691199998</v>
      </c>
      <c r="AF22" s="611"/>
    </row>
    <row r="23" spans="3:32" s="44" customFormat="1" ht="12.75">
      <c r="C23" s="469">
        <v>9</v>
      </c>
      <c r="D23" s="101" t="s">
        <v>1336</v>
      </c>
      <c r="E23" s="585">
        <v>104719.414</v>
      </c>
      <c r="F23" s="585">
        <v>0</v>
      </c>
      <c r="G23" s="585">
        <v>0</v>
      </c>
      <c r="H23" s="585">
        <v>0</v>
      </c>
      <c r="I23" s="585">
        <v>5375398.6310000001</v>
      </c>
      <c r="J23" s="585">
        <v>225134.503</v>
      </c>
      <c r="K23" s="585">
        <v>33639.410000000003</v>
      </c>
      <c r="L23" s="585">
        <v>0</v>
      </c>
      <c r="M23" s="585">
        <v>65646.164000000004</v>
      </c>
      <c r="N23" s="585">
        <v>0</v>
      </c>
      <c r="O23" s="585">
        <v>567263.50699999998</v>
      </c>
      <c r="P23" s="585">
        <v>0</v>
      </c>
      <c r="Q23" s="585">
        <v>672903.25199999998</v>
      </c>
      <c r="R23" s="585">
        <v>0</v>
      </c>
      <c r="S23" s="585">
        <v>157086.019</v>
      </c>
      <c r="T23" s="585">
        <v>182464.24900000001</v>
      </c>
      <c r="U23" s="585">
        <v>19784.404999999999</v>
      </c>
      <c r="V23" s="585">
        <v>83892.298999999999</v>
      </c>
      <c r="W23" s="585">
        <v>0</v>
      </c>
      <c r="X23" s="585">
        <v>1747495.3189999999</v>
      </c>
      <c r="Y23" s="585">
        <v>0</v>
      </c>
      <c r="Z23" s="585">
        <v>0</v>
      </c>
      <c r="AA23" s="585">
        <v>0</v>
      </c>
      <c r="AB23" s="585">
        <v>0</v>
      </c>
      <c r="AC23" s="585">
        <v>889119.43799999997</v>
      </c>
      <c r="AD23" s="585">
        <v>10124546.609999999</v>
      </c>
      <c r="AE23" s="833">
        <v>10124546.609999999</v>
      </c>
      <c r="AF23" s="611"/>
    </row>
    <row r="24" spans="3:32" s="44" customFormat="1" ht="12.75">
      <c r="C24" s="836">
        <v>9.1</v>
      </c>
      <c r="D24" s="837" t="s">
        <v>1337</v>
      </c>
      <c r="E24" s="585">
        <v>0</v>
      </c>
      <c r="F24" s="585">
        <v>0</v>
      </c>
      <c r="G24" s="585">
        <v>0</v>
      </c>
      <c r="H24" s="585">
        <v>0</v>
      </c>
      <c r="I24" s="585">
        <v>5335040.6869999999</v>
      </c>
      <c r="J24" s="585">
        <v>0</v>
      </c>
      <c r="K24" s="585">
        <v>0</v>
      </c>
      <c r="L24" s="585">
        <v>0</v>
      </c>
      <c r="M24" s="585">
        <v>0</v>
      </c>
      <c r="N24" s="585">
        <v>0</v>
      </c>
      <c r="O24" s="585">
        <v>0</v>
      </c>
      <c r="P24" s="585">
        <v>0</v>
      </c>
      <c r="Q24" s="585">
        <v>644500.549</v>
      </c>
      <c r="R24" s="585">
        <v>0</v>
      </c>
      <c r="S24" s="585">
        <v>0</v>
      </c>
      <c r="T24" s="585">
        <v>94644.082999999999</v>
      </c>
      <c r="U24" s="585">
        <v>0</v>
      </c>
      <c r="V24" s="585">
        <v>0</v>
      </c>
      <c r="W24" s="585">
        <v>0</v>
      </c>
      <c r="X24" s="585">
        <v>0</v>
      </c>
      <c r="Y24" s="585">
        <v>0</v>
      </c>
      <c r="Z24" s="585">
        <v>0</v>
      </c>
      <c r="AA24" s="585">
        <v>0</v>
      </c>
      <c r="AB24" s="585">
        <v>0</v>
      </c>
      <c r="AC24" s="585">
        <v>0</v>
      </c>
      <c r="AD24" s="585">
        <v>6074185.3189999992</v>
      </c>
      <c r="AE24" s="833">
        <v>6074185.3189999992</v>
      </c>
      <c r="AF24" s="611"/>
    </row>
    <row r="25" spans="3:32" s="44" customFormat="1" ht="12.75">
      <c r="C25" s="836" t="s">
        <v>1338</v>
      </c>
      <c r="D25" s="843" t="s">
        <v>1339</v>
      </c>
      <c r="E25" s="585">
        <v>0</v>
      </c>
      <c r="F25" s="585">
        <v>0</v>
      </c>
      <c r="G25" s="585">
        <v>0</v>
      </c>
      <c r="H25" s="585">
        <v>0</v>
      </c>
      <c r="I25" s="585">
        <v>0</v>
      </c>
      <c r="J25" s="585">
        <v>0</v>
      </c>
      <c r="K25" s="585">
        <v>0</v>
      </c>
      <c r="L25" s="585">
        <v>0</v>
      </c>
      <c r="M25" s="585">
        <v>0</v>
      </c>
      <c r="N25" s="585">
        <v>0</v>
      </c>
      <c r="O25" s="585">
        <v>0</v>
      </c>
      <c r="P25" s="585">
        <v>0</v>
      </c>
      <c r="Q25" s="585">
        <v>29823.850999999999</v>
      </c>
      <c r="R25" s="585">
        <v>0</v>
      </c>
      <c r="S25" s="585">
        <v>0</v>
      </c>
      <c r="T25" s="585">
        <v>52394.692000000003</v>
      </c>
      <c r="U25" s="585">
        <v>0</v>
      </c>
      <c r="V25" s="585">
        <v>0</v>
      </c>
      <c r="W25" s="585">
        <v>0</v>
      </c>
      <c r="X25" s="585">
        <v>0</v>
      </c>
      <c r="Y25" s="585">
        <v>0</v>
      </c>
      <c r="Z25" s="585">
        <v>0</v>
      </c>
      <c r="AA25" s="585">
        <v>0</v>
      </c>
      <c r="AB25" s="585">
        <v>0</v>
      </c>
      <c r="AC25" s="585">
        <v>0</v>
      </c>
      <c r="AD25" s="585">
        <v>82218.543000000005</v>
      </c>
      <c r="AE25" s="833">
        <v>82218.543000000005</v>
      </c>
      <c r="AF25" s="611"/>
    </row>
    <row r="26" spans="3:32" s="44" customFormat="1" ht="12.75">
      <c r="C26" s="836" t="s">
        <v>1340</v>
      </c>
      <c r="D26" s="843" t="s">
        <v>1341</v>
      </c>
      <c r="E26" s="585">
        <v>0</v>
      </c>
      <c r="F26" s="585">
        <v>0</v>
      </c>
      <c r="G26" s="585">
        <v>0</v>
      </c>
      <c r="H26" s="585">
        <v>0</v>
      </c>
      <c r="I26" s="585">
        <v>5335040.6869999999</v>
      </c>
      <c r="J26" s="585">
        <v>0</v>
      </c>
      <c r="K26" s="585">
        <v>0</v>
      </c>
      <c r="L26" s="585">
        <v>0</v>
      </c>
      <c r="M26" s="585">
        <v>0</v>
      </c>
      <c r="N26" s="585">
        <v>0</v>
      </c>
      <c r="O26" s="585">
        <v>0</v>
      </c>
      <c r="P26" s="585">
        <v>0</v>
      </c>
      <c r="Q26" s="585">
        <v>0</v>
      </c>
      <c r="R26" s="585">
        <v>0</v>
      </c>
      <c r="S26" s="585">
        <v>0</v>
      </c>
      <c r="T26" s="585">
        <v>0</v>
      </c>
      <c r="U26" s="585">
        <v>0</v>
      </c>
      <c r="V26" s="585">
        <v>0</v>
      </c>
      <c r="W26" s="585">
        <v>0</v>
      </c>
      <c r="X26" s="585">
        <v>0</v>
      </c>
      <c r="Y26" s="585">
        <v>0</v>
      </c>
      <c r="Z26" s="585">
        <v>0</v>
      </c>
      <c r="AA26" s="585">
        <v>0</v>
      </c>
      <c r="AB26" s="585">
        <v>0</v>
      </c>
      <c r="AC26" s="585">
        <v>0</v>
      </c>
      <c r="AD26" s="585">
        <v>5335040.6869999999</v>
      </c>
      <c r="AE26" s="833">
        <v>5335040.6869999999</v>
      </c>
      <c r="AF26" s="611"/>
    </row>
    <row r="27" spans="3:32" s="44" customFormat="1" ht="12.75">
      <c r="C27" s="836" t="s">
        <v>1342</v>
      </c>
      <c r="D27" s="843" t="s">
        <v>1343</v>
      </c>
      <c r="E27" s="585">
        <v>0</v>
      </c>
      <c r="F27" s="585">
        <v>0</v>
      </c>
      <c r="G27" s="585">
        <v>0</v>
      </c>
      <c r="H27" s="585">
        <v>0</v>
      </c>
      <c r="I27" s="585">
        <v>0</v>
      </c>
      <c r="J27" s="585">
        <v>0</v>
      </c>
      <c r="K27" s="585">
        <v>0</v>
      </c>
      <c r="L27" s="585">
        <v>0</v>
      </c>
      <c r="M27" s="585">
        <v>0</v>
      </c>
      <c r="N27" s="585">
        <v>0</v>
      </c>
      <c r="O27" s="585">
        <v>0</v>
      </c>
      <c r="P27" s="585">
        <v>0</v>
      </c>
      <c r="Q27" s="585">
        <v>614676.69799999997</v>
      </c>
      <c r="R27" s="585">
        <v>0</v>
      </c>
      <c r="S27" s="585">
        <v>0</v>
      </c>
      <c r="T27" s="585">
        <v>42249.391000000003</v>
      </c>
      <c r="U27" s="585">
        <v>0</v>
      </c>
      <c r="V27" s="585">
        <v>0</v>
      </c>
      <c r="W27" s="585">
        <v>0</v>
      </c>
      <c r="X27" s="585">
        <v>0</v>
      </c>
      <c r="Y27" s="585">
        <v>0</v>
      </c>
      <c r="Z27" s="585">
        <v>0</v>
      </c>
      <c r="AA27" s="585">
        <v>0</v>
      </c>
      <c r="AB27" s="585">
        <v>0</v>
      </c>
      <c r="AC27" s="585">
        <v>0</v>
      </c>
      <c r="AD27" s="585">
        <v>656926.08900000004</v>
      </c>
      <c r="AE27" s="833">
        <v>656926.08900000004</v>
      </c>
      <c r="AF27" s="611"/>
    </row>
    <row r="28" spans="3:32" s="24" customFormat="1" ht="12.75">
      <c r="C28" s="836">
        <v>9.1999999999999993</v>
      </c>
      <c r="D28" s="837" t="s">
        <v>1344</v>
      </c>
      <c r="E28" s="585">
        <v>3800.078</v>
      </c>
      <c r="F28" s="585">
        <v>0</v>
      </c>
      <c r="G28" s="585">
        <v>0</v>
      </c>
      <c r="H28" s="585">
        <v>0</v>
      </c>
      <c r="I28" s="585">
        <v>40357.944000000003</v>
      </c>
      <c r="J28" s="585">
        <v>225134.503</v>
      </c>
      <c r="K28" s="585">
        <v>33639.410000000003</v>
      </c>
      <c r="L28" s="585">
        <v>0</v>
      </c>
      <c r="M28" s="585">
        <v>65646.164000000004</v>
      </c>
      <c r="N28" s="585">
        <v>0</v>
      </c>
      <c r="O28" s="585">
        <v>807.99199999999996</v>
      </c>
      <c r="P28" s="585">
        <v>0</v>
      </c>
      <c r="Q28" s="585">
        <v>5893.06</v>
      </c>
      <c r="R28" s="585">
        <v>0</v>
      </c>
      <c r="S28" s="585">
        <v>0</v>
      </c>
      <c r="T28" s="585">
        <v>0</v>
      </c>
      <c r="U28" s="585">
        <v>19784.404999999999</v>
      </c>
      <c r="V28" s="585">
        <v>0</v>
      </c>
      <c r="W28" s="585">
        <v>0</v>
      </c>
      <c r="X28" s="585">
        <v>48695.39</v>
      </c>
      <c r="Y28" s="585">
        <v>0</v>
      </c>
      <c r="Z28" s="585">
        <v>0</v>
      </c>
      <c r="AA28" s="585">
        <v>0</v>
      </c>
      <c r="AB28" s="585">
        <v>0</v>
      </c>
      <c r="AC28" s="585">
        <v>0</v>
      </c>
      <c r="AD28" s="585">
        <v>443758.946</v>
      </c>
      <c r="AE28" s="833">
        <v>443758.946</v>
      </c>
      <c r="AF28" s="611"/>
    </row>
    <row r="29" spans="3:32">
      <c r="C29" s="836">
        <v>9.3000000000000007</v>
      </c>
      <c r="D29" s="837" t="s">
        <v>1345</v>
      </c>
      <c r="E29" s="585">
        <v>0</v>
      </c>
      <c r="F29" s="585">
        <v>0</v>
      </c>
      <c r="G29" s="585">
        <v>0</v>
      </c>
      <c r="H29" s="585">
        <v>0</v>
      </c>
      <c r="I29" s="585">
        <v>0</v>
      </c>
      <c r="J29" s="585">
        <v>0</v>
      </c>
      <c r="K29" s="585">
        <v>0</v>
      </c>
      <c r="L29" s="585">
        <v>0</v>
      </c>
      <c r="M29" s="585">
        <v>0</v>
      </c>
      <c r="N29" s="585">
        <v>0</v>
      </c>
      <c r="O29" s="585">
        <v>566455.51500000001</v>
      </c>
      <c r="P29" s="585">
        <v>0</v>
      </c>
      <c r="Q29" s="585">
        <v>22509.643</v>
      </c>
      <c r="R29" s="585">
        <v>0</v>
      </c>
      <c r="S29" s="585">
        <v>0</v>
      </c>
      <c r="T29" s="585">
        <v>83033.778000000006</v>
      </c>
      <c r="U29" s="585">
        <v>0</v>
      </c>
      <c r="V29" s="585">
        <v>0</v>
      </c>
      <c r="W29" s="585">
        <v>0</v>
      </c>
      <c r="X29" s="585">
        <v>0</v>
      </c>
      <c r="Y29" s="585">
        <v>0</v>
      </c>
      <c r="Z29" s="585">
        <v>0</v>
      </c>
      <c r="AA29" s="585">
        <v>0</v>
      </c>
      <c r="AB29" s="585">
        <v>0</v>
      </c>
      <c r="AC29" s="585">
        <v>0</v>
      </c>
      <c r="AD29" s="585">
        <v>671998.93599999999</v>
      </c>
      <c r="AE29" s="833">
        <v>671998.93599999999</v>
      </c>
    </row>
    <row r="30" spans="3:32">
      <c r="C30" s="836" t="s">
        <v>1346</v>
      </c>
      <c r="D30" s="843" t="s">
        <v>1339</v>
      </c>
      <c r="E30" s="585">
        <v>0</v>
      </c>
      <c r="F30" s="585">
        <v>0</v>
      </c>
      <c r="G30" s="585">
        <v>0</v>
      </c>
      <c r="H30" s="585">
        <v>0</v>
      </c>
      <c r="I30" s="585">
        <v>0</v>
      </c>
      <c r="J30" s="585">
        <v>0</v>
      </c>
      <c r="K30" s="585">
        <v>0</v>
      </c>
      <c r="L30" s="585">
        <v>0</v>
      </c>
      <c r="M30" s="585">
        <v>0</v>
      </c>
      <c r="N30" s="585">
        <v>0</v>
      </c>
      <c r="O30" s="585">
        <v>0</v>
      </c>
      <c r="P30" s="585">
        <v>0</v>
      </c>
      <c r="Q30" s="585">
        <v>18468.5</v>
      </c>
      <c r="R30" s="585">
        <v>0</v>
      </c>
      <c r="S30" s="585">
        <v>0</v>
      </c>
      <c r="T30" s="585">
        <v>48990.514999999999</v>
      </c>
      <c r="U30" s="585">
        <v>0</v>
      </c>
      <c r="V30" s="585">
        <v>0</v>
      </c>
      <c r="W30" s="585">
        <v>0</v>
      </c>
      <c r="X30" s="585">
        <v>0</v>
      </c>
      <c r="Y30" s="585">
        <v>0</v>
      </c>
      <c r="Z30" s="585">
        <v>0</v>
      </c>
      <c r="AA30" s="585">
        <v>0</v>
      </c>
      <c r="AB30" s="585">
        <v>0</v>
      </c>
      <c r="AC30" s="585">
        <v>0</v>
      </c>
      <c r="AD30" s="585">
        <v>67459.014999999999</v>
      </c>
      <c r="AE30" s="833">
        <v>67459.014999999999</v>
      </c>
    </row>
    <row r="31" spans="3:32">
      <c r="C31" s="836" t="s">
        <v>1347</v>
      </c>
      <c r="D31" s="843" t="s">
        <v>1341</v>
      </c>
      <c r="E31" s="585">
        <v>0</v>
      </c>
      <c r="F31" s="585">
        <v>0</v>
      </c>
      <c r="G31" s="585">
        <v>0</v>
      </c>
      <c r="H31" s="585">
        <v>0</v>
      </c>
      <c r="I31" s="585">
        <v>0</v>
      </c>
      <c r="J31" s="585">
        <v>0</v>
      </c>
      <c r="K31" s="585">
        <v>0</v>
      </c>
      <c r="L31" s="585">
        <v>0</v>
      </c>
      <c r="M31" s="585">
        <v>0</v>
      </c>
      <c r="N31" s="585">
        <v>0</v>
      </c>
      <c r="O31" s="585">
        <v>566455.51500000001</v>
      </c>
      <c r="P31" s="585">
        <v>0</v>
      </c>
      <c r="Q31" s="585">
        <v>0</v>
      </c>
      <c r="R31" s="585">
        <v>0</v>
      </c>
      <c r="S31" s="585">
        <v>0</v>
      </c>
      <c r="T31" s="585">
        <v>0</v>
      </c>
      <c r="U31" s="585">
        <v>0</v>
      </c>
      <c r="V31" s="585">
        <v>0</v>
      </c>
      <c r="W31" s="585">
        <v>0</v>
      </c>
      <c r="X31" s="585">
        <v>0</v>
      </c>
      <c r="Y31" s="585">
        <v>0</v>
      </c>
      <c r="Z31" s="585">
        <v>0</v>
      </c>
      <c r="AA31" s="585">
        <v>0</v>
      </c>
      <c r="AB31" s="585">
        <v>0</v>
      </c>
      <c r="AC31" s="585">
        <v>0</v>
      </c>
      <c r="AD31" s="585">
        <v>566455.51500000001</v>
      </c>
      <c r="AE31" s="833">
        <v>566455.51500000001</v>
      </c>
    </row>
    <row r="32" spans="3:32">
      <c r="C32" s="836" t="s">
        <v>1348</v>
      </c>
      <c r="D32" s="843" t="s">
        <v>1343</v>
      </c>
      <c r="E32" s="585">
        <v>0</v>
      </c>
      <c r="F32" s="585">
        <v>0</v>
      </c>
      <c r="G32" s="585">
        <v>0</v>
      </c>
      <c r="H32" s="585">
        <v>0</v>
      </c>
      <c r="I32" s="585">
        <v>0</v>
      </c>
      <c r="J32" s="585">
        <v>0</v>
      </c>
      <c r="K32" s="585">
        <v>0</v>
      </c>
      <c r="L32" s="585">
        <v>0</v>
      </c>
      <c r="M32" s="585">
        <v>0</v>
      </c>
      <c r="N32" s="585">
        <v>0</v>
      </c>
      <c r="O32" s="585">
        <v>0</v>
      </c>
      <c r="P32" s="585">
        <v>0</v>
      </c>
      <c r="Q32" s="585">
        <v>4041.143</v>
      </c>
      <c r="R32" s="585">
        <v>0</v>
      </c>
      <c r="S32" s="585">
        <v>0</v>
      </c>
      <c r="T32" s="585">
        <v>34043.262999999999</v>
      </c>
      <c r="U32" s="585">
        <v>0</v>
      </c>
      <c r="V32" s="585">
        <v>0</v>
      </c>
      <c r="W32" s="585">
        <v>0</v>
      </c>
      <c r="X32" s="585">
        <v>0</v>
      </c>
      <c r="Y32" s="585">
        <v>0</v>
      </c>
      <c r="Z32" s="585">
        <v>0</v>
      </c>
      <c r="AA32" s="585">
        <v>0</v>
      </c>
      <c r="AB32" s="585">
        <v>0</v>
      </c>
      <c r="AC32" s="585">
        <v>0</v>
      </c>
      <c r="AD32" s="585">
        <v>38084.406000000003</v>
      </c>
      <c r="AE32" s="833">
        <v>38084.406000000003</v>
      </c>
    </row>
    <row r="33" spans="3:31">
      <c r="C33" s="836">
        <v>9.4</v>
      </c>
      <c r="D33" s="837" t="s">
        <v>1349</v>
      </c>
      <c r="E33" s="585">
        <v>100919.336</v>
      </c>
      <c r="F33" s="585">
        <v>0</v>
      </c>
      <c r="G33" s="585">
        <v>0</v>
      </c>
      <c r="H33" s="585">
        <v>0</v>
      </c>
      <c r="I33" s="585">
        <v>0</v>
      </c>
      <c r="J33" s="585">
        <v>0</v>
      </c>
      <c r="K33" s="585">
        <v>0</v>
      </c>
      <c r="L33" s="585">
        <v>0</v>
      </c>
      <c r="M33" s="585">
        <v>0</v>
      </c>
      <c r="N33" s="585">
        <v>0</v>
      </c>
      <c r="O33" s="585">
        <v>0</v>
      </c>
      <c r="P33" s="585">
        <v>0</v>
      </c>
      <c r="Q33" s="585">
        <v>0</v>
      </c>
      <c r="R33" s="585">
        <v>0</v>
      </c>
      <c r="S33" s="585">
        <v>157086.019</v>
      </c>
      <c r="T33" s="585">
        <v>0</v>
      </c>
      <c r="U33" s="585">
        <v>0</v>
      </c>
      <c r="V33" s="585">
        <v>83892.298999999999</v>
      </c>
      <c r="W33" s="585">
        <v>0</v>
      </c>
      <c r="X33" s="585">
        <v>144025.698</v>
      </c>
      <c r="Y33" s="585">
        <v>0</v>
      </c>
      <c r="Z33" s="585">
        <v>0</v>
      </c>
      <c r="AA33" s="585">
        <v>0</v>
      </c>
      <c r="AB33" s="585">
        <v>0</v>
      </c>
      <c r="AC33" s="585">
        <v>889119.43799999997</v>
      </c>
      <c r="AD33" s="585">
        <v>1375042.79</v>
      </c>
      <c r="AE33" s="833">
        <v>1375042.79</v>
      </c>
    </row>
    <row r="34" spans="3:31">
      <c r="C34" s="836">
        <v>9.5</v>
      </c>
      <c r="D34" s="837" t="s">
        <v>1350</v>
      </c>
      <c r="E34" s="585">
        <v>0</v>
      </c>
      <c r="F34" s="585">
        <v>0</v>
      </c>
      <c r="G34" s="585">
        <v>0</v>
      </c>
      <c r="H34" s="585">
        <v>0</v>
      </c>
      <c r="I34" s="585">
        <v>0</v>
      </c>
      <c r="J34" s="585">
        <v>0</v>
      </c>
      <c r="K34" s="585">
        <v>0</v>
      </c>
      <c r="L34" s="585">
        <v>0</v>
      </c>
      <c r="M34" s="585">
        <v>0</v>
      </c>
      <c r="N34" s="585">
        <v>0</v>
      </c>
      <c r="O34" s="585">
        <v>0</v>
      </c>
      <c r="P34" s="585">
        <v>0</v>
      </c>
      <c r="Q34" s="585">
        <v>0</v>
      </c>
      <c r="R34" s="585">
        <v>0</v>
      </c>
      <c r="S34" s="585">
        <v>0</v>
      </c>
      <c r="T34" s="585">
        <v>4786.3879999999999</v>
      </c>
      <c r="U34" s="585">
        <v>0</v>
      </c>
      <c r="V34" s="585">
        <v>0</v>
      </c>
      <c r="W34" s="585">
        <v>0</v>
      </c>
      <c r="X34" s="585">
        <v>1554774.2309999999</v>
      </c>
      <c r="Y34" s="585">
        <v>0</v>
      </c>
      <c r="Z34" s="585">
        <v>0</v>
      </c>
      <c r="AA34" s="585">
        <v>0</v>
      </c>
      <c r="AB34" s="585">
        <v>0</v>
      </c>
      <c r="AC34" s="585">
        <v>0</v>
      </c>
      <c r="AD34" s="585">
        <v>1559560.6189999999</v>
      </c>
      <c r="AE34" s="833">
        <v>1559560.6189999999</v>
      </c>
    </row>
    <row r="35" spans="3:31">
      <c r="C35" s="469">
        <v>10</v>
      </c>
      <c r="D35" s="101" t="s">
        <v>1351</v>
      </c>
      <c r="E35" s="585">
        <v>0</v>
      </c>
      <c r="F35" s="585">
        <v>0</v>
      </c>
      <c r="G35" s="585">
        <v>0</v>
      </c>
      <c r="H35" s="585">
        <v>0</v>
      </c>
      <c r="I35" s="585">
        <v>0</v>
      </c>
      <c r="J35" s="585">
        <v>0</v>
      </c>
      <c r="K35" s="585">
        <v>0</v>
      </c>
      <c r="L35" s="585">
        <v>0</v>
      </c>
      <c r="M35" s="585">
        <v>0</v>
      </c>
      <c r="N35" s="585">
        <v>0</v>
      </c>
      <c r="O35" s="585">
        <v>0</v>
      </c>
      <c r="P35" s="585">
        <v>0</v>
      </c>
      <c r="Q35" s="585">
        <v>0</v>
      </c>
      <c r="R35" s="585">
        <v>0</v>
      </c>
      <c r="S35" s="585">
        <v>0</v>
      </c>
      <c r="T35" s="585">
        <v>110096.58500000001</v>
      </c>
      <c r="U35" s="585">
        <v>0</v>
      </c>
      <c r="V35" s="585">
        <v>0</v>
      </c>
      <c r="W35" s="585">
        <v>0</v>
      </c>
      <c r="X35" s="585">
        <v>30573.839</v>
      </c>
      <c r="Y35" s="585">
        <v>0</v>
      </c>
      <c r="Z35" s="585">
        <v>0</v>
      </c>
      <c r="AA35" s="585">
        <v>0</v>
      </c>
      <c r="AB35" s="585">
        <v>0</v>
      </c>
      <c r="AC35" s="585">
        <v>0</v>
      </c>
      <c r="AD35" s="585">
        <v>140670.424</v>
      </c>
      <c r="AE35" s="833">
        <v>140670.424</v>
      </c>
    </row>
    <row r="36" spans="3:31">
      <c r="C36" s="469" t="s">
        <v>314</v>
      </c>
      <c r="D36" s="101" t="s">
        <v>1352</v>
      </c>
      <c r="E36" s="585">
        <v>0</v>
      </c>
      <c r="F36" s="585">
        <v>0</v>
      </c>
      <c r="G36" s="585">
        <v>0</v>
      </c>
      <c r="H36" s="585">
        <v>0</v>
      </c>
      <c r="I36" s="585">
        <v>6310.509</v>
      </c>
      <c r="J36" s="585">
        <v>0</v>
      </c>
      <c r="K36" s="585">
        <v>0</v>
      </c>
      <c r="L36" s="585">
        <v>0</v>
      </c>
      <c r="M36" s="585">
        <v>0</v>
      </c>
      <c r="N36" s="585">
        <v>89211.087</v>
      </c>
      <c r="O36" s="585">
        <v>0</v>
      </c>
      <c r="P36" s="585">
        <v>0</v>
      </c>
      <c r="Q36" s="585">
        <v>0</v>
      </c>
      <c r="R36" s="585">
        <v>0</v>
      </c>
      <c r="S36" s="585">
        <v>0</v>
      </c>
      <c r="T36" s="585">
        <v>286082.39799999999</v>
      </c>
      <c r="U36" s="585">
        <v>0</v>
      </c>
      <c r="V36" s="585">
        <v>0</v>
      </c>
      <c r="W36" s="585">
        <v>0</v>
      </c>
      <c r="X36" s="585">
        <v>243693.41800000001</v>
      </c>
      <c r="Y36" s="585">
        <v>0</v>
      </c>
      <c r="Z36" s="585">
        <v>0</v>
      </c>
      <c r="AA36" s="585">
        <v>0</v>
      </c>
      <c r="AB36" s="585">
        <v>0</v>
      </c>
      <c r="AC36" s="585">
        <v>0</v>
      </c>
      <c r="AD36" s="585">
        <v>625297.41200000001</v>
      </c>
      <c r="AE36" s="833">
        <v>160303.9646666667</v>
      </c>
    </row>
    <row r="37" spans="3:31">
      <c r="C37" s="469" t="s">
        <v>953</v>
      </c>
      <c r="D37" s="101" t="s">
        <v>1179</v>
      </c>
      <c r="E37" s="585">
        <v>0</v>
      </c>
      <c r="F37" s="585">
        <v>0</v>
      </c>
      <c r="G37" s="585">
        <v>0</v>
      </c>
      <c r="H37" s="585">
        <v>0</v>
      </c>
      <c r="I37" s="585">
        <v>0</v>
      </c>
      <c r="J37" s="585">
        <v>0</v>
      </c>
      <c r="K37" s="585">
        <v>0</v>
      </c>
      <c r="L37" s="585">
        <v>0</v>
      </c>
      <c r="M37" s="585">
        <v>0</v>
      </c>
      <c r="N37" s="585">
        <v>0</v>
      </c>
      <c r="O37" s="585">
        <v>0</v>
      </c>
      <c r="P37" s="585">
        <v>0</v>
      </c>
      <c r="Q37" s="585">
        <v>0</v>
      </c>
      <c r="R37" s="585">
        <v>0</v>
      </c>
      <c r="S37" s="585">
        <v>0</v>
      </c>
      <c r="T37" s="585">
        <v>4951.8370000000004</v>
      </c>
      <c r="U37" s="585">
        <v>0</v>
      </c>
      <c r="V37" s="585">
        <v>0</v>
      </c>
      <c r="W37" s="585">
        <v>0</v>
      </c>
      <c r="X37" s="585">
        <v>25286.731</v>
      </c>
      <c r="Y37" s="585">
        <v>0</v>
      </c>
      <c r="Z37" s="585">
        <v>0</v>
      </c>
      <c r="AA37" s="585">
        <v>0</v>
      </c>
      <c r="AB37" s="585">
        <v>0</v>
      </c>
      <c r="AC37" s="585">
        <v>31517.971000000001</v>
      </c>
      <c r="AD37" s="585">
        <v>61756.538999999997</v>
      </c>
      <c r="AE37" s="833">
        <v>61756.538999999997</v>
      </c>
    </row>
    <row r="38" spans="3:31">
      <c r="C38" s="469" t="s">
        <v>955</v>
      </c>
      <c r="D38" s="101" t="s">
        <v>1353</v>
      </c>
      <c r="E38" s="585">
        <v>79975.335999999996</v>
      </c>
      <c r="F38" s="585">
        <v>0</v>
      </c>
      <c r="G38" s="585">
        <v>0</v>
      </c>
      <c r="H38" s="585">
        <v>859.42399999999998</v>
      </c>
      <c r="I38" s="585">
        <v>2036.18</v>
      </c>
      <c r="J38" s="585">
        <v>0</v>
      </c>
      <c r="K38" s="585">
        <v>0</v>
      </c>
      <c r="L38" s="585">
        <v>0</v>
      </c>
      <c r="M38" s="585">
        <v>0</v>
      </c>
      <c r="N38" s="585">
        <v>5755.1270000000004</v>
      </c>
      <c r="O38" s="585">
        <v>0</v>
      </c>
      <c r="P38" s="585">
        <v>0</v>
      </c>
      <c r="Q38" s="585">
        <v>0</v>
      </c>
      <c r="R38" s="585">
        <v>0</v>
      </c>
      <c r="S38" s="585">
        <v>0</v>
      </c>
      <c r="T38" s="585">
        <v>1676903.254</v>
      </c>
      <c r="U38" s="585">
        <v>0</v>
      </c>
      <c r="V38" s="585">
        <v>0</v>
      </c>
      <c r="W38" s="585">
        <v>0</v>
      </c>
      <c r="X38" s="585">
        <v>0</v>
      </c>
      <c r="Y38" s="585">
        <v>0</v>
      </c>
      <c r="Z38" s="585">
        <v>0</v>
      </c>
      <c r="AA38" s="585">
        <v>0</v>
      </c>
      <c r="AB38" s="585">
        <v>0</v>
      </c>
      <c r="AC38" s="585">
        <v>17661.172999999999</v>
      </c>
      <c r="AD38" s="585">
        <v>1783190.4939999999</v>
      </c>
      <c r="AE38" s="833">
        <v>1783190.4939999999</v>
      </c>
    </row>
    <row r="39" spans="3:31">
      <c r="C39" s="469">
        <v>11</v>
      </c>
      <c r="D39" s="1" t="s">
        <v>928</v>
      </c>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833"/>
    </row>
    <row r="40" spans="3:31">
      <c r="C40" s="469" t="s">
        <v>1354</v>
      </c>
      <c r="D40" s="155" t="s">
        <v>979</v>
      </c>
      <c r="E40" s="204">
        <v>30067210.446970001</v>
      </c>
      <c r="F40" s="204">
        <v>6.0000000000000002E-5</v>
      </c>
      <c r="G40" s="204">
        <v>0</v>
      </c>
      <c r="H40" s="204">
        <v>859.42399999999998</v>
      </c>
      <c r="I40" s="204">
        <v>5433702.9358900003</v>
      </c>
      <c r="J40" s="204">
        <v>252526.15638999999</v>
      </c>
      <c r="K40" s="204">
        <v>33639.410000000003</v>
      </c>
      <c r="L40" s="204">
        <v>398784.88699999999</v>
      </c>
      <c r="M40" s="204">
        <v>146431.041</v>
      </c>
      <c r="N40" s="204">
        <v>1061620.33922</v>
      </c>
      <c r="O40" s="204">
        <v>567263.50600000005</v>
      </c>
      <c r="P40" s="204">
        <v>0</v>
      </c>
      <c r="Q40" s="204">
        <v>3811993.68212</v>
      </c>
      <c r="R40" s="204">
        <v>0</v>
      </c>
      <c r="S40" s="204">
        <v>157086.019</v>
      </c>
      <c r="T40" s="204">
        <v>18005689.769680001</v>
      </c>
      <c r="U40" s="204">
        <v>19784.404999999999</v>
      </c>
      <c r="V40" s="204">
        <v>83892.298999999999</v>
      </c>
      <c r="W40" s="204">
        <v>351574.95</v>
      </c>
      <c r="X40" s="204">
        <v>2277563.8001999999</v>
      </c>
      <c r="Y40" s="204">
        <v>682145.55799999996</v>
      </c>
      <c r="Z40" s="204">
        <v>0</v>
      </c>
      <c r="AA40" s="204">
        <v>0</v>
      </c>
      <c r="AB40" s="204">
        <v>0</v>
      </c>
      <c r="AC40" s="204">
        <v>938298.58200000005</v>
      </c>
      <c r="AD40" s="204">
        <v>64290067.21153</v>
      </c>
      <c r="AE40" s="204">
        <v>62437317.490529999</v>
      </c>
    </row>
    <row r="42" spans="3:31">
      <c r="D42" s="281" t="s">
        <v>345</v>
      </c>
    </row>
  </sheetData>
  <sheetProtection sheet="1" objects="1" scenarios="1"/>
  <mergeCells count="5">
    <mergeCell ref="C2:AF3"/>
    <mergeCell ref="D7:D8"/>
    <mergeCell ref="E7:AC7"/>
    <mergeCell ref="AD7:AD8"/>
    <mergeCell ref="AE7:AE8"/>
  </mergeCells>
  <pageMargins left="0" right="0.39370078740157483" top="0" bottom="0" header="0.31496062992125984" footer="0.31496062992125984"/>
  <pageSetup paperSize="9" scale="50"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61FE-4A9F-4CE5-B062-5DB676884382}">
  <sheetPr codeName="Hoja162">
    <tabColor theme="4" tint="0.59999389629810485"/>
    <pageSetUpPr fitToPage="1"/>
  </sheetPr>
  <dimension ref="A2:P99"/>
  <sheetViews>
    <sheetView zoomScale="85" zoomScaleNormal="85" workbookViewId="0">
      <selection activeCell="K85" sqref="K85"/>
    </sheetView>
  </sheetViews>
  <sheetFormatPr baseColWidth="10" defaultColWidth="11.42578125" defaultRowHeight="15"/>
  <cols>
    <col min="1" max="1" width="12" style="1" customWidth="1"/>
    <col min="2" max="2" width="3.5703125" style="1" customWidth="1"/>
    <col min="3" max="3" width="43.28515625" style="1" customWidth="1"/>
    <col min="4" max="4" width="18.42578125" style="1" customWidth="1"/>
    <col min="5" max="5" width="26.42578125" style="1" customWidth="1"/>
    <col min="6" max="6" width="22.7109375" style="1" customWidth="1"/>
    <col min="7" max="8" width="20.28515625" style="1" customWidth="1"/>
    <col min="9" max="9" width="17.28515625" style="1" customWidth="1"/>
    <col min="10" max="10" width="11.42578125" style="1"/>
    <col min="11" max="11" width="13.5703125" style="1" customWidth="1"/>
    <col min="12" max="12" width="15.140625" style="1" customWidth="1"/>
    <col min="13" max="13" width="18.5703125" style="1" customWidth="1"/>
    <col min="14" max="16384" width="11.42578125" style="1"/>
  </cols>
  <sheetData>
    <row r="2" spans="1:16" ht="15" customHeight="1">
      <c r="C2" s="1032" t="s">
        <v>1355</v>
      </c>
      <c r="D2" s="1032"/>
      <c r="E2" s="1032"/>
      <c r="F2" s="1032"/>
      <c r="G2" s="1032"/>
      <c r="H2" s="1032"/>
      <c r="I2" s="1032"/>
      <c r="J2" s="1032"/>
    </row>
    <row r="3" spans="1:16" ht="15" customHeight="1">
      <c r="C3" s="1032"/>
      <c r="D3" s="1032"/>
      <c r="E3" s="1032"/>
      <c r="F3" s="1032"/>
      <c r="G3" s="1032"/>
      <c r="H3" s="1032"/>
      <c r="I3" s="1032"/>
      <c r="J3" s="1032"/>
    </row>
    <row r="4" spans="1:16">
      <c r="A4" s="199" t="s">
        <v>247</v>
      </c>
    </row>
    <row r="5" spans="1:16" ht="27" thickBot="1">
      <c r="A5" s="42" t="s">
        <v>110</v>
      </c>
      <c r="C5" s="2"/>
      <c r="D5" s="876"/>
      <c r="E5" s="2"/>
      <c r="F5" s="2"/>
      <c r="G5" s="2"/>
      <c r="H5" s="2"/>
      <c r="I5" s="2"/>
    </row>
    <row r="6" spans="1:16" ht="64.5" thickBot="1">
      <c r="C6" s="882" t="s">
        <v>1356</v>
      </c>
      <c r="D6" s="882" t="s">
        <v>1357</v>
      </c>
      <c r="E6" s="587" t="s">
        <v>1205</v>
      </c>
      <c r="F6" s="587" t="s">
        <v>1358</v>
      </c>
      <c r="G6" s="587" t="s">
        <v>1359</v>
      </c>
      <c r="H6" s="587" t="s">
        <v>1360</v>
      </c>
      <c r="I6" s="587" t="s">
        <v>1361</v>
      </c>
      <c r="J6" s="587" t="s">
        <v>1362</v>
      </c>
      <c r="K6" s="587" t="s">
        <v>1363</v>
      </c>
      <c r="L6" s="587" t="s">
        <v>1364</v>
      </c>
      <c r="M6" s="587" t="s">
        <v>1365</v>
      </c>
      <c r="N6" s="587" t="s">
        <v>1366</v>
      </c>
      <c r="O6" s="587" t="s">
        <v>1367</v>
      </c>
      <c r="P6" s="587" t="s">
        <v>1368</v>
      </c>
    </row>
    <row r="7" spans="1:16" ht="15.75" thickBot="1">
      <c r="C7" s="464"/>
      <c r="D7" s="881"/>
      <c r="E7" s="465" t="s">
        <v>269</v>
      </c>
      <c r="F7" s="465" t="s">
        <v>270</v>
      </c>
      <c r="G7" s="465" t="s">
        <v>271</v>
      </c>
      <c r="H7" s="465" t="s">
        <v>272</v>
      </c>
      <c r="I7" s="465" t="s">
        <v>273</v>
      </c>
      <c r="J7" s="465" t="s">
        <v>347</v>
      </c>
      <c r="K7" s="465" t="s">
        <v>348</v>
      </c>
      <c r="L7" s="465" t="s">
        <v>408</v>
      </c>
      <c r="M7" s="465" t="s">
        <v>1115</v>
      </c>
      <c r="N7" s="465" t="s">
        <v>1116</v>
      </c>
      <c r="O7" s="465" t="s">
        <v>1117</v>
      </c>
      <c r="P7" s="465" t="s">
        <v>1118</v>
      </c>
    </row>
    <row r="8" spans="1:16" ht="25.5">
      <c r="C8" s="466" t="s">
        <v>1369</v>
      </c>
      <c r="D8" s="467" t="s">
        <v>1370</v>
      </c>
      <c r="E8" s="468">
        <v>135347.01</v>
      </c>
      <c r="F8" s="468">
        <v>848321.46</v>
      </c>
      <c r="G8" s="885">
        <v>0</v>
      </c>
      <c r="H8" s="468">
        <v>135350.685</v>
      </c>
      <c r="I8" s="468">
        <v>0.08</v>
      </c>
      <c r="J8" s="468">
        <v>457915</v>
      </c>
      <c r="K8" s="468">
        <v>57.48</v>
      </c>
      <c r="L8" s="931"/>
      <c r="M8" s="468">
        <v>3942.6329999999998</v>
      </c>
      <c r="N8" s="884">
        <v>2.9129021400962987E-2</v>
      </c>
      <c r="O8" s="468">
        <v>64.084999999999994</v>
      </c>
      <c r="P8" s="468">
        <v>-46.765999999999998</v>
      </c>
    </row>
    <row r="9" spans="1:16" ht="17.100000000000001" customHeight="1">
      <c r="C9" s="878"/>
      <c r="D9" s="837" t="s">
        <v>1371</v>
      </c>
      <c r="E9" s="585">
        <v>79361.66</v>
      </c>
      <c r="F9" s="585">
        <v>503968.18400000001</v>
      </c>
      <c r="G9" s="841">
        <v>0</v>
      </c>
      <c r="H9" s="585">
        <v>79361.831999999995</v>
      </c>
      <c r="I9" s="585">
        <v>0.06</v>
      </c>
      <c r="J9" s="585">
        <v>270677</v>
      </c>
      <c r="K9" s="585">
        <v>57.53</v>
      </c>
      <c r="L9" s="833"/>
      <c r="M9" s="585">
        <v>1746.8240000000001</v>
      </c>
      <c r="N9" s="887">
        <v>2.2010883014898147E-2</v>
      </c>
      <c r="O9" s="585">
        <v>26.635999999999999</v>
      </c>
      <c r="P9" s="585">
        <v>-14.789</v>
      </c>
    </row>
    <row r="10" spans="1:16" ht="17.100000000000001" customHeight="1">
      <c r="C10" s="878"/>
      <c r="D10" s="837" t="s">
        <v>1372</v>
      </c>
      <c r="E10" s="585">
        <v>55985.35</v>
      </c>
      <c r="F10" s="585">
        <v>344353.277</v>
      </c>
      <c r="G10" s="841">
        <v>0</v>
      </c>
      <c r="H10" s="585">
        <v>55988.853000000003</v>
      </c>
      <c r="I10" s="585">
        <v>0.12</v>
      </c>
      <c r="J10" s="585">
        <v>187238</v>
      </c>
      <c r="K10" s="585">
        <v>57.41</v>
      </c>
      <c r="L10" s="833"/>
      <c r="M10" s="585">
        <v>2195.8090000000002</v>
      </c>
      <c r="N10" s="887">
        <v>3.9218681618642913E-2</v>
      </c>
      <c r="O10" s="585">
        <v>37.448999999999998</v>
      </c>
      <c r="P10" s="585">
        <v>-31.978000000000002</v>
      </c>
    </row>
    <row r="11" spans="1:16" ht="17.100000000000001" customHeight="1">
      <c r="C11" s="878"/>
      <c r="D11" s="101" t="s">
        <v>1373</v>
      </c>
      <c r="E11" s="585">
        <v>56224.995999999999</v>
      </c>
      <c r="F11" s="585">
        <v>242635.861</v>
      </c>
      <c r="G11" s="841">
        <v>0.54</v>
      </c>
      <c r="H11" s="585">
        <v>57531.351999999999</v>
      </c>
      <c r="I11" s="585">
        <v>0.21</v>
      </c>
      <c r="J11" s="585">
        <v>150389</v>
      </c>
      <c r="K11" s="585">
        <v>57.12</v>
      </c>
      <c r="L11" s="833"/>
      <c r="M11" s="585">
        <v>3592.5819999999999</v>
      </c>
      <c r="N11" s="887">
        <v>6.2445638336467393E-2</v>
      </c>
      <c r="O11" s="585">
        <v>67.808999999999997</v>
      </c>
      <c r="P11" s="585">
        <v>-72.712999999999994</v>
      </c>
    </row>
    <row r="12" spans="1:16" ht="17.100000000000001" customHeight="1">
      <c r="C12" s="878"/>
      <c r="D12" s="101" t="s">
        <v>1374</v>
      </c>
      <c r="E12" s="585">
        <v>31137.174999999999</v>
      </c>
      <c r="F12" s="585">
        <v>59649.074999999997</v>
      </c>
      <c r="G12" s="841">
        <v>3</v>
      </c>
      <c r="H12" s="585">
        <v>32929.322999999997</v>
      </c>
      <c r="I12" s="585">
        <v>0.34</v>
      </c>
      <c r="J12" s="585">
        <v>41072</v>
      </c>
      <c r="K12" s="585">
        <v>57.31</v>
      </c>
      <c r="L12" s="833"/>
      <c r="M12" s="585">
        <v>3113.7809999999999</v>
      </c>
      <c r="N12" s="887">
        <v>9.4559520704388611E-2</v>
      </c>
      <c r="O12" s="585">
        <v>64.64</v>
      </c>
      <c r="P12" s="585">
        <v>-62.744999999999997</v>
      </c>
    </row>
    <row r="13" spans="1:16" ht="17.100000000000001" customHeight="1">
      <c r="C13" s="879"/>
      <c r="D13" s="101" t="s">
        <v>1375</v>
      </c>
      <c r="E13" s="585">
        <v>73226.460000000006</v>
      </c>
      <c r="F13" s="585">
        <v>214811.073</v>
      </c>
      <c r="G13" s="841">
        <v>0.59</v>
      </c>
      <c r="H13" s="585">
        <v>74498.73</v>
      </c>
      <c r="I13" s="585">
        <v>0.66</v>
      </c>
      <c r="J13" s="585">
        <v>150506</v>
      </c>
      <c r="K13" s="585">
        <v>57.47</v>
      </c>
      <c r="L13" s="833"/>
      <c r="M13" s="585">
        <v>11810.816999999999</v>
      </c>
      <c r="N13" s="887">
        <v>0.15853715895559561</v>
      </c>
      <c r="O13" s="585">
        <v>281.00400000000002</v>
      </c>
      <c r="P13" s="585">
        <v>-239.64</v>
      </c>
    </row>
    <row r="14" spans="1:16" ht="17.100000000000001" customHeight="1">
      <c r="C14" s="879"/>
      <c r="D14" s="101" t="s">
        <v>1376</v>
      </c>
      <c r="E14" s="585">
        <v>67811.031000000003</v>
      </c>
      <c r="F14" s="585">
        <v>269986.788</v>
      </c>
      <c r="G14" s="841">
        <v>0.95</v>
      </c>
      <c r="H14" s="585">
        <v>70378.042000000001</v>
      </c>
      <c r="I14" s="585">
        <v>1.48</v>
      </c>
      <c r="J14" s="585">
        <v>157959</v>
      </c>
      <c r="K14" s="585">
        <v>57.21</v>
      </c>
      <c r="L14" s="833"/>
      <c r="M14" s="585">
        <v>20675.496999999999</v>
      </c>
      <c r="N14" s="887">
        <v>0.2937776671877288</v>
      </c>
      <c r="O14" s="585">
        <v>597.34500000000003</v>
      </c>
      <c r="P14" s="585">
        <v>-435.72899999999998</v>
      </c>
    </row>
    <row r="15" spans="1:16">
      <c r="C15" s="879"/>
      <c r="D15" s="837" t="s">
        <v>1377</v>
      </c>
      <c r="E15" s="585">
        <v>62373.125999999997</v>
      </c>
      <c r="F15" s="585">
        <v>263084.82199999999</v>
      </c>
      <c r="G15" s="841">
        <v>0.79</v>
      </c>
      <c r="H15" s="585">
        <v>64460.618000000002</v>
      </c>
      <c r="I15" s="585">
        <v>1.41</v>
      </c>
      <c r="J15" s="585">
        <v>151537</v>
      </c>
      <c r="K15" s="585">
        <v>57.45</v>
      </c>
      <c r="L15" s="833"/>
      <c r="M15" s="585">
        <v>18378.784</v>
      </c>
      <c r="N15" s="887">
        <v>0.28511647220012687</v>
      </c>
      <c r="O15" s="585">
        <v>523.04100000000005</v>
      </c>
      <c r="P15" s="585">
        <v>-392.71499999999997</v>
      </c>
    </row>
    <row r="16" spans="1:16">
      <c r="C16" s="879"/>
      <c r="D16" s="837" t="s">
        <v>1378</v>
      </c>
      <c r="E16" s="585">
        <v>5437.9040000000005</v>
      </c>
      <c r="F16" s="585">
        <v>6901.9650000000001</v>
      </c>
      <c r="G16" s="841">
        <v>6.95</v>
      </c>
      <c r="H16" s="585">
        <v>5917.4250000000002</v>
      </c>
      <c r="I16" s="585">
        <v>2.2999999999999998</v>
      </c>
      <c r="J16" s="585">
        <v>6422</v>
      </c>
      <c r="K16" s="585">
        <v>54.7</v>
      </c>
      <c r="L16" s="833"/>
      <c r="M16" s="585">
        <v>2296.7130000000002</v>
      </c>
      <c r="N16" s="887">
        <v>0.38812709920277827</v>
      </c>
      <c r="O16" s="585">
        <v>74.304000000000002</v>
      </c>
      <c r="P16" s="585">
        <v>-43.014000000000003</v>
      </c>
    </row>
    <row r="17" spans="3:16" ht="17.100000000000001" customHeight="1">
      <c r="C17" s="879"/>
      <c r="D17" s="101" t="s">
        <v>1379</v>
      </c>
      <c r="E17" s="585">
        <v>104373.886</v>
      </c>
      <c r="F17" s="585">
        <v>154577.32999999999</v>
      </c>
      <c r="G17" s="841">
        <v>1.3</v>
      </c>
      <c r="H17" s="585">
        <v>106388.833</v>
      </c>
      <c r="I17" s="585">
        <v>3.53</v>
      </c>
      <c r="J17" s="585">
        <v>178921</v>
      </c>
      <c r="K17" s="585">
        <v>56.95</v>
      </c>
      <c r="L17" s="833"/>
      <c r="M17" s="585">
        <v>57856.034</v>
      </c>
      <c r="N17" s="887">
        <v>0.54381679325310395</v>
      </c>
      <c r="O17" s="585">
        <v>2129.1799999999998</v>
      </c>
      <c r="P17" s="585">
        <v>-998.697</v>
      </c>
    </row>
    <row r="18" spans="3:16" ht="17.100000000000001" customHeight="1">
      <c r="C18" s="878"/>
      <c r="D18" s="837" t="s">
        <v>1380</v>
      </c>
      <c r="E18" s="585">
        <v>103704.132</v>
      </c>
      <c r="F18" s="585">
        <v>154405.95800000001</v>
      </c>
      <c r="G18" s="841">
        <v>1.27</v>
      </c>
      <c r="H18" s="585">
        <v>105670.091</v>
      </c>
      <c r="I18" s="585">
        <v>3.5</v>
      </c>
      <c r="J18" s="585">
        <v>178793</v>
      </c>
      <c r="K18" s="585">
        <v>56.99</v>
      </c>
      <c r="L18" s="833"/>
      <c r="M18" s="585">
        <v>57287.201000000001</v>
      </c>
      <c r="N18" s="887">
        <v>0.54213259833380856</v>
      </c>
      <c r="O18" s="585">
        <v>2101.9569999999999</v>
      </c>
      <c r="P18" s="585">
        <v>-992.53099999999995</v>
      </c>
    </row>
    <row r="19" spans="3:16" ht="17.100000000000001" customHeight="1">
      <c r="C19" s="879"/>
      <c r="D19" s="837" t="s">
        <v>1381</v>
      </c>
      <c r="E19" s="585">
        <v>669.75400000000002</v>
      </c>
      <c r="F19" s="585">
        <v>171.37200000000001</v>
      </c>
      <c r="G19" s="841">
        <v>28.59</v>
      </c>
      <c r="H19" s="585">
        <v>718.74199999999996</v>
      </c>
      <c r="I19" s="585">
        <v>7.54</v>
      </c>
      <c r="J19" s="585">
        <v>128</v>
      </c>
      <c r="K19" s="585">
        <v>50.21</v>
      </c>
      <c r="L19" s="833"/>
      <c r="M19" s="585">
        <v>568.83299999999997</v>
      </c>
      <c r="N19" s="887">
        <v>0.79142863503176386</v>
      </c>
      <c r="O19" s="585">
        <v>27.222999999999999</v>
      </c>
      <c r="P19" s="585">
        <v>-6.1660000000000004</v>
      </c>
    </row>
    <row r="20" spans="3:16" ht="17.100000000000001" customHeight="1">
      <c r="C20" s="879"/>
      <c r="D20" s="101" t="s">
        <v>1382</v>
      </c>
      <c r="E20" s="585">
        <v>54778.661</v>
      </c>
      <c r="F20" s="585">
        <v>34377.428999999996</v>
      </c>
      <c r="G20" s="841">
        <v>1.04</v>
      </c>
      <c r="H20" s="585">
        <v>55136.618000000002</v>
      </c>
      <c r="I20" s="585">
        <v>12.7</v>
      </c>
      <c r="J20" s="585">
        <v>66910</v>
      </c>
      <c r="K20" s="585">
        <v>57.89</v>
      </c>
      <c r="L20" s="833"/>
      <c r="M20" s="585">
        <v>66748.751000000004</v>
      </c>
      <c r="N20" s="887">
        <v>1.2106065518926097</v>
      </c>
      <c r="O20" s="585">
        <v>4054.7890000000002</v>
      </c>
      <c r="P20" s="585">
        <v>-1132.825</v>
      </c>
    </row>
    <row r="21" spans="3:16" ht="17.100000000000001" customHeight="1">
      <c r="C21" s="879"/>
      <c r="D21" s="837" t="s">
        <v>1383</v>
      </c>
      <c r="E21" s="585">
        <v>53000.576999999997</v>
      </c>
      <c r="F21" s="585">
        <v>20375.659</v>
      </c>
      <c r="G21" s="841">
        <v>1.6</v>
      </c>
      <c r="H21" s="585">
        <v>53326.455999999998</v>
      </c>
      <c r="I21" s="585">
        <v>12.01</v>
      </c>
      <c r="J21" s="585">
        <v>50711</v>
      </c>
      <c r="K21" s="585">
        <v>57.9</v>
      </c>
      <c r="L21" s="833"/>
      <c r="M21" s="585">
        <v>63663.54</v>
      </c>
      <c r="N21" s="887">
        <v>1.1938453213541886</v>
      </c>
      <c r="O21" s="585">
        <v>3709.366</v>
      </c>
      <c r="P21" s="585">
        <v>-1009.189</v>
      </c>
    </row>
    <row r="22" spans="3:16" ht="17.100000000000001" customHeight="1">
      <c r="C22" s="879"/>
      <c r="D22" s="837" t="s">
        <v>1384</v>
      </c>
      <c r="E22" s="585">
        <v>765.28099999999995</v>
      </c>
      <c r="F22" s="585">
        <v>9175.8469999999998</v>
      </c>
      <c r="G22" s="841">
        <v>0.24</v>
      </c>
      <c r="H22" s="585">
        <v>787.298</v>
      </c>
      <c r="I22" s="585">
        <v>23.89</v>
      </c>
      <c r="J22" s="585">
        <v>10349</v>
      </c>
      <c r="K22" s="585">
        <v>57.46</v>
      </c>
      <c r="L22" s="833"/>
      <c r="M22" s="585">
        <v>1265.3320000000001</v>
      </c>
      <c r="N22" s="887">
        <v>1.607183048858247</v>
      </c>
      <c r="O22" s="585">
        <v>108.10299999999999</v>
      </c>
      <c r="P22" s="585">
        <v>-31.029</v>
      </c>
    </row>
    <row r="23" spans="3:16" ht="17.100000000000001" customHeight="1">
      <c r="C23" s="469"/>
      <c r="D23" s="892" t="s">
        <v>1385</v>
      </c>
      <c r="E23" s="585">
        <v>1012.803</v>
      </c>
      <c r="F23" s="585">
        <v>4825.924</v>
      </c>
      <c r="G23" s="841">
        <v>0.21</v>
      </c>
      <c r="H23" s="585">
        <v>1022.864</v>
      </c>
      <c r="I23" s="585">
        <v>39.950000000000003</v>
      </c>
      <c r="J23" s="585">
        <v>5850</v>
      </c>
      <c r="K23" s="585">
        <v>58.07</v>
      </c>
      <c r="L23" s="833"/>
      <c r="M23" s="585">
        <v>1819.8779999999999</v>
      </c>
      <c r="N23" s="887">
        <v>1.7791984076084404</v>
      </c>
      <c r="O23" s="585">
        <v>237.32</v>
      </c>
      <c r="P23" s="585">
        <v>-92.605999999999995</v>
      </c>
    </row>
    <row r="24" spans="3:16" ht="17.100000000000001" customHeight="1">
      <c r="C24" s="469"/>
      <c r="D24" s="101" t="s">
        <v>1386</v>
      </c>
      <c r="E24" s="585">
        <v>3411.6179999999999</v>
      </c>
      <c r="F24" s="585">
        <v>9.92</v>
      </c>
      <c r="G24" s="841">
        <v>0</v>
      </c>
      <c r="H24" s="585">
        <v>3411.6179999999999</v>
      </c>
      <c r="I24" s="585">
        <v>100</v>
      </c>
      <c r="J24" s="585">
        <v>4944</v>
      </c>
      <c r="K24" s="585">
        <v>77.569999999999993</v>
      </c>
      <c r="L24" s="833"/>
      <c r="M24" s="585">
        <v>6924.22</v>
      </c>
      <c r="N24" s="887">
        <v>2.0296000314220408</v>
      </c>
      <c r="O24" s="585">
        <v>2092.2959999999998</v>
      </c>
      <c r="P24" s="585">
        <v>-1603.0119999999999</v>
      </c>
    </row>
    <row r="25" spans="3:16" s="247" customFormat="1">
      <c r="C25" s="469"/>
      <c r="D25" s="155" t="s">
        <v>979</v>
      </c>
      <c r="E25" s="204">
        <v>526310.83700000006</v>
      </c>
      <c r="F25" s="204">
        <v>1824368.936</v>
      </c>
      <c r="G25" s="886">
        <v>0.50971029402026602</v>
      </c>
      <c r="H25" s="204">
        <v>535625.201</v>
      </c>
      <c r="I25" s="883"/>
      <c r="J25" s="204">
        <v>1208616</v>
      </c>
      <c r="K25" s="883"/>
      <c r="L25" s="204"/>
      <c r="M25" s="204">
        <v>174664.315</v>
      </c>
      <c r="N25" s="888">
        <v>0.32609428136298613</v>
      </c>
      <c r="O25" s="204">
        <v>9351.148000000001</v>
      </c>
      <c r="P25" s="204">
        <v>-4592.1269999999995</v>
      </c>
    </row>
    <row r="27" spans="3:16">
      <c r="D27" s="281" t="s">
        <v>345</v>
      </c>
    </row>
    <row r="29" spans="3:16" ht="15.75" thickBot="1"/>
    <row r="30" spans="3:16" ht="64.5" thickBot="1">
      <c r="C30" s="882" t="s">
        <v>1356</v>
      </c>
      <c r="D30" s="882" t="s">
        <v>1357</v>
      </c>
      <c r="E30" s="587" t="s">
        <v>1205</v>
      </c>
      <c r="F30" s="587" t="s">
        <v>1358</v>
      </c>
      <c r="G30" s="587" t="s">
        <v>1359</v>
      </c>
      <c r="H30" s="587" t="s">
        <v>1360</v>
      </c>
      <c r="I30" s="587" t="s">
        <v>1361</v>
      </c>
      <c r="J30" s="587" t="s">
        <v>1362</v>
      </c>
      <c r="K30" s="587" t="s">
        <v>1363</v>
      </c>
      <c r="L30" s="587" t="s">
        <v>1364</v>
      </c>
      <c r="M30" s="587" t="s">
        <v>1365</v>
      </c>
      <c r="N30" s="587" t="s">
        <v>1366</v>
      </c>
      <c r="O30" s="587" t="s">
        <v>1367</v>
      </c>
      <c r="P30" s="587" t="s">
        <v>1368</v>
      </c>
    </row>
    <row r="31" spans="3:16" ht="15.75" thickBot="1">
      <c r="C31" s="464"/>
      <c r="D31" s="881"/>
      <c r="E31" s="465" t="s">
        <v>269</v>
      </c>
      <c r="F31" s="465" t="s">
        <v>270</v>
      </c>
      <c r="G31" s="465" t="s">
        <v>271</v>
      </c>
      <c r="H31" s="465" t="s">
        <v>272</v>
      </c>
      <c r="I31" s="465" t="s">
        <v>273</v>
      </c>
      <c r="J31" s="465" t="s">
        <v>347</v>
      </c>
      <c r="K31" s="465" t="s">
        <v>348</v>
      </c>
      <c r="L31" s="465" t="s">
        <v>408</v>
      </c>
      <c r="M31" s="465" t="s">
        <v>1115</v>
      </c>
      <c r="N31" s="465" t="s">
        <v>1116</v>
      </c>
      <c r="O31" s="465" t="s">
        <v>1117</v>
      </c>
      <c r="P31" s="465" t="s">
        <v>1118</v>
      </c>
    </row>
    <row r="32" spans="3:16" ht="25.5">
      <c r="C32" s="466" t="s">
        <v>1387</v>
      </c>
      <c r="D32" s="467" t="s">
        <v>1370</v>
      </c>
      <c r="E32" s="468">
        <v>0</v>
      </c>
      <c r="F32" s="468">
        <v>0</v>
      </c>
      <c r="G32" s="885">
        <v>0</v>
      </c>
      <c r="H32" s="468">
        <v>0</v>
      </c>
      <c r="I32" s="468">
        <v>0</v>
      </c>
      <c r="J32" s="468">
        <v>0</v>
      </c>
      <c r="K32" s="468">
        <v>0</v>
      </c>
      <c r="L32" s="931"/>
      <c r="M32" s="468">
        <v>0</v>
      </c>
      <c r="N32" s="884">
        <v>0</v>
      </c>
      <c r="O32" s="468">
        <v>0</v>
      </c>
      <c r="P32" s="468">
        <v>0</v>
      </c>
    </row>
    <row r="33" spans="3:16">
      <c r="C33" s="878"/>
      <c r="D33" s="837" t="s">
        <v>1371</v>
      </c>
      <c r="E33" s="585">
        <v>0</v>
      </c>
      <c r="F33" s="585">
        <v>0</v>
      </c>
      <c r="G33" s="841">
        <v>0</v>
      </c>
      <c r="H33" s="585">
        <v>0</v>
      </c>
      <c r="I33" s="585">
        <v>0</v>
      </c>
      <c r="J33" s="585">
        <v>0</v>
      </c>
      <c r="K33" s="585">
        <v>0</v>
      </c>
      <c r="L33" s="833"/>
      <c r="M33" s="585">
        <v>0</v>
      </c>
      <c r="N33" s="887">
        <v>0</v>
      </c>
      <c r="O33" s="585">
        <v>0</v>
      </c>
      <c r="P33" s="585">
        <v>0</v>
      </c>
    </row>
    <row r="34" spans="3:16">
      <c r="C34" s="878"/>
      <c r="D34" s="837" t="s">
        <v>1372</v>
      </c>
      <c r="E34" s="585">
        <v>0</v>
      </c>
      <c r="F34" s="585">
        <v>0</v>
      </c>
      <c r="G34" s="841">
        <v>0</v>
      </c>
      <c r="H34" s="585">
        <v>0</v>
      </c>
      <c r="I34" s="585">
        <v>0</v>
      </c>
      <c r="J34" s="585">
        <v>0</v>
      </c>
      <c r="K34" s="585">
        <v>0</v>
      </c>
      <c r="L34" s="833"/>
      <c r="M34" s="585">
        <v>0</v>
      </c>
      <c r="N34" s="887">
        <v>0</v>
      </c>
      <c r="O34" s="585">
        <v>0</v>
      </c>
      <c r="P34" s="585">
        <v>0</v>
      </c>
    </row>
    <row r="35" spans="3:16">
      <c r="C35" s="878"/>
      <c r="D35" s="101" t="s">
        <v>1373</v>
      </c>
      <c r="E35" s="585">
        <v>11891.691999999999</v>
      </c>
      <c r="F35" s="585">
        <v>0</v>
      </c>
      <c r="G35" s="841">
        <v>0</v>
      </c>
      <c r="H35" s="585">
        <v>11891.691999999999</v>
      </c>
      <c r="I35" s="585">
        <v>0.17</v>
      </c>
      <c r="J35" s="585">
        <v>6326</v>
      </c>
      <c r="K35" s="585">
        <v>27.3</v>
      </c>
      <c r="L35" s="833"/>
      <c r="M35" s="585">
        <v>936.99900000000002</v>
      </c>
      <c r="N35" s="887">
        <v>7.8794422189878449E-2</v>
      </c>
      <c r="O35" s="585">
        <v>5.4989999999999997</v>
      </c>
      <c r="P35" s="585">
        <v>-119.512</v>
      </c>
    </row>
    <row r="36" spans="3:16">
      <c r="C36" s="878"/>
      <c r="D36" s="101" t="s">
        <v>1374</v>
      </c>
      <c r="E36" s="585">
        <v>11611.753000000001</v>
      </c>
      <c r="F36" s="585">
        <v>0</v>
      </c>
      <c r="G36" s="841">
        <v>0</v>
      </c>
      <c r="H36" s="585">
        <v>11611.753000000001</v>
      </c>
      <c r="I36" s="585">
        <v>0.4</v>
      </c>
      <c r="J36" s="585">
        <v>6503</v>
      </c>
      <c r="K36" s="585">
        <v>33.61</v>
      </c>
      <c r="L36" s="833"/>
      <c r="M36" s="585">
        <v>1945.8820000000001</v>
      </c>
      <c r="N36" s="887">
        <v>0.16757865931181967</v>
      </c>
      <c r="O36" s="585">
        <v>15.959</v>
      </c>
      <c r="P36" s="585">
        <v>-94.168000000000006</v>
      </c>
    </row>
    <row r="37" spans="3:16">
      <c r="C37" s="879"/>
      <c r="D37" s="101" t="s">
        <v>1375</v>
      </c>
      <c r="E37" s="585">
        <v>8728.5519999999997</v>
      </c>
      <c r="F37" s="585">
        <v>0</v>
      </c>
      <c r="G37" s="841">
        <v>0</v>
      </c>
      <c r="H37" s="585">
        <v>8728.5519999999997</v>
      </c>
      <c r="I37" s="585">
        <v>0.65</v>
      </c>
      <c r="J37" s="585">
        <v>3266</v>
      </c>
      <c r="K37" s="585">
        <v>43.78</v>
      </c>
      <c r="L37" s="833"/>
      <c r="M37" s="585">
        <v>2435.386</v>
      </c>
      <c r="N37" s="887">
        <v>0.27901374706824228</v>
      </c>
      <c r="O37" s="585">
        <v>24.475999999999999</v>
      </c>
      <c r="P37" s="585">
        <v>-68.375</v>
      </c>
    </row>
    <row r="38" spans="3:16">
      <c r="C38" s="879"/>
      <c r="D38" s="101" t="s">
        <v>1376</v>
      </c>
      <c r="E38" s="585">
        <v>16955.574000000001</v>
      </c>
      <c r="F38" s="585">
        <v>0</v>
      </c>
      <c r="G38" s="841">
        <v>0</v>
      </c>
      <c r="H38" s="585">
        <v>16955.574000000001</v>
      </c>
      <c r="I38" s="585">
        <v>1.34</v>
      </c>
      <c r="J38" s="585">
        <v>14078</v>
      </c>
      <c r="K38" s="585">
        <v>44.28</v>
      </c>
      <c r="L38" s="833"/>
      <c r="M38" s="585">
        <v>6504.0709999999999</v>
      </c>
      <c r="N38" s="887">
        <v>0.38359485795054771</v>
      </c>
      <c r="O38" s="585">
        <v>101.07299999999999</v>
      </c>
      <c r="P38" s="585">
        <v>-113.136</v>
      </c>
    </row>
    <row r="39" spans="3:16">
      <c r="C39" s="879"/>
      <c r="D39" s="837" t="s">
        <v>1377</v>
      </c>
      <c r="E39" s="585">
        <v>12779.341</v>
      </c>
      <c r="F39" s="585">
        <v>0</v>
      </c>
      <c r="G39" s="841">
        <v>0</v>
      </c>
      <c r="H39" s="585">
        <v>12779.341</v>
      </c>
      <c r="I39" s="585">
        <v>1.1000000000000001</v>
      </c>
      <c r="J39" s="585">
        <v>12059</v>
      </c>
      <c r="K39" s="585">
        <v>42.37</v>
      </c>
      <c r="L39" s="833"/>
      <c r="M39" s="585">
        <v>4415.6329999999998</v>
      </c>
      <c r="N39" s="887">
        <v>0.3455290065426691</v>
      </c>
      <c r="O39" s="585">
        <v>58.052</v>
      </c>
      <c r="P39" s="585">
        <v>-75.703999999999994</v>
      </c>
    </row>
    <row r="40" spans="3:16">
      <c r="C40" s="879"/>
      <c r="D40" s="837" t="s">
        <v>1378</v>
      </c>
      <c r="E40" s="585">
        <v>4176.2330000000002</v>
      </c>
      <c r="F40" s="585">
        <v>0</v>
      </c>
      <c r="G40" s="841">
        <v>0</v>
      </c>
      <c r="H40" s="585">
        <v>4176.2330000000002</v>
      </c>
      <c r="I40" s="585">
        <v>2.0699999999999998</v>
      </c>
      <c r="J40" s="585">
        <v>2019</v>
      </c>
      <c r="K40" s="585">
        <v>50.12</v>
      </c>
      <c r="L40" s="833"/>
      <c r="M40" s="585">
        <v>2088.4369999999999</v>
      </c>
      <c r="N40" s="887">
        <v>0.50007674380236922</v>
      </c>
      <c r="O40" s="585">
        <v>43.021000000000001</v>
      </c>
      <c r="P40" s="585">
        <v>-37.432000000000002</v>
      </c>
    </row>
    <row r="41" spans="3:16">
      <c r="C41" s="879"/>
      <c r="D41" s="101" t="s">
        <v>1379</v>
      </c>
      <c r="E41" s="585">
        <v>60153.11</v>
      </c>
      <c r="F41" s="585">
        <v>0</v>
      </c>
      <c r="G41" s="841">
        <v>0</v>
      </c>
      <c r="H41" s="585">
        <v>60153.11</v>
      </c>
      <c r="I41" s="585">
        <v>5.27</v>
      </c>
      <c r="J41" s="585">
        <v>19973</v>
      </c>
      <c r="K41" s="585">
        <v>48.59</v>
      </c>
      <c r="L41" s="833"/>
      <c r="M41" s="585">
        <v>33921.785000000003</v>
      </c>
      <c r="N41" s="887">
        <v>0.5639240431625232</v>
      </c>
      <c r="O41" s="585">
        <v>1565.1189999999999</v>
      </c>
      <c r="P41" s="585">
        <v>-921.90599999999995</v>
      </c>
    </row>
    <row r="42" spans="3:16">
      <c r="C42" s="878"/>
      <c r="D42" s="837" t="s">
        <v>1380</v>
      </c>
      <c r="E42" s="585">
        <v>36198.161999999997</v>
      </c>
      <c r="F42" s="585">
        <v>0</v>
      </c>
      <c r="G42" s="841">
        <v>0</v>
      </c>
      <c r="H42" s="585">
        <v>36198.161999999997</v>
      </c>
      <c r="I42" s="585">
        <v>3.79</v>
      </c>
      <c r="J42" s="585">
        <v>15279</v>
      </c>
      <c r="K42" s="585">
        <v>45.79</v>
      </c>
      <c r="L42" s="833"/>
      <c r="M42" s="585">
        <v>18241.75</v>
      </c>
      <c r="N42" s="887">
        <v>0.50394133271186536</v>
      </c>
      <c r="O42" s="585">
        <v>614.38499999999999</v>
      </c>
      <c r="P42" s="585">
        <v>-679.29399999999998</v>
      </c>
    </row>
    <row r="43" spans="3:16">
      <c r="C43" s="879"/>
      <c r="D43" s="837" t="s">
        <v>1381</v>
      </c>
      <c r="E43" s="585">
        <v>23954.947</v>
      </c>
      <c r="F43" s="585">
        <v>0</v>
      </c>
      <c r="G43" s="841">
        <v>0</v>
      </c>
      <c r="H43" s="585">
        <v>23954.947</v>
      </c>
      <c r="I43" s="585">
        <v>7.51</v>
      </c>
      <c r="J43" s="585">
        <v>4694</v>
      </c>
      <c r="K43" s="585">
        <v>52.84</v>
      </c>
      <c r="L43" s="833"/>
      <c r="M43" s="585">
        <v>15680.035</v>
      </c>
      <c r="N43" s="887">
        <v>0.65456354380579507</v>
      </c>
      <c r="O43" s="585">
        <v>950.73400000000004</v>
      </c>
      <c r="P43" s="585">
        <v>-242.61199999999999</v>
      </c>
    </row>
    <row r="44" spans="3:16">
      <c r="C44" s="879"/>
      <c r="D44" s="101" t="s">
        <v>1382</v>
      </c>
      <c r="E44" s="585">
        <v>15896.984</v>
      </c>
      <c r="F44" s="585">
        <v>0</v>
      </c>
      <c r="G44" s="841">
        <v>0</v>
      </c>
      <c r="H44" s="585">
        <v>15896.984</v>
      </c>
      <c r="I44" s="585">
        <v>16.36</v>
      </c>
      <c r="J44" s="585">
        <v>3257</v>
      </c>
      <c r="K44" s="585">
        <v>51.71</v>
      </c>
      <c r="L44" s="833"/>
      <c r="M44" s="585">
        <v>12869.367</v>
      </c>
      <c r="N44" s="887">
        <v>0.80954771043362694</v>
      </c>
      <c r="O44" s="585">
        <v>1353.6179999999999</v>
      </c>
      <c r="P44" s="585">
        <v>-358.72199999999998</v>
      </c>
    </row>
    <row r="45" spans="3:16">
      <c r="C45" s="879"/>
      <c r="D45" s="837" t="s">
        <v>1383</v>
      </c>
      <c r="E45" s="585">
        <v>15750.97</v>
      </c>
      <c r="F45" s="585">
        <v>0</v>
      </c>
      <c r="G45" s="841">
        <v>0</v>
      </c>
      <c r="H45" s="585">
        <v>15750.97</v>
      </c>
      <c r="I45" s="585">
        <v>16.22</v>
      </c>
      <c r="J45" s="585">
        <v>2930</v>
      </c>
      <c r="K45" s="585">
        <v>51.77</v>
      </c>
      <c r="L45" s="833"/>
      <c r="M45" s="585">
        <v>12737.554</v>
      </c>
      <c r="N45" s="887">
        <v>0.80868378264957652</v>
      </c>
      <c r="O45" s="585">
        <v>1333.039</v>
      </c>
      <c r="P45" s="585">
        <v>-350.214</v>
      </c>
    </row>
    <row r="46" spans="3:16">
      <c r="C46" s="879"/>
      <c r="D46" s="837" t="s">
        <v>1384</v>
      </c>
      <c r="E46" s="585">
        <v>110.247</v>
      </c>
      <c r="F46" s="585">
        <v>0</v>
      </c>
      <c r="G46" s="841">
        <v>0</v>
      </c>
      <c r="H46" s="585">
        <v>110.247</v>
      </c>
      <c r="I46" s="585">
        <v>29.18</v>
      </c>
      <c r="J46" s="585">
        <v>267</v>
      </c>
      <c r="K46" s="585">
        <v>44.51</v>
      </c>
      <c r="L46" s="833"/>
      <c r="M46" s="585">
        <v>97.153999999999996</v>
      </c>
      <c r="N46" s="887">
        <v>0.88123939880450264</v>
      </c>
      <c r="O46" s="585">
        <v>14.314</v>
      </c>
      <c r="P46" s="585">
        <v>-7.4560000000000004</v>
      </c>
    </row>
    <row r="47" spans="3:16">
      <c r="C47" s="469"/>
      <c r="D47" s="892" t="s">
        <v>1385</v>
      </c>
      <c r="E47" s="585">
        <v>35.767000000000003</v>
      </c>
      <c r="F47" s="585">
        <v>0</v>
      </c>
      <c r="G47" s="841">
        <v>0</v>
      </c>
      <c r="H47" s="585">
        <v>35.767000000000003</v>
      </c>
      <c r="I47" s="585">
        <v>36.4</v>
      </c>
      <c r="J47" s="585">
        <v>60</v>
      </c>
      <c r="K47" s="585">
        <v>48.12</v>
      </c>
      <c r="L47" s="833"/>
      <c r="M47" s="585">
        <v>34.658999999999999</v>
      </c>
      <c r="N47" s="887">
        <v>0.96902172393547115</v>
      </c>
      <c r="O47" s="585">
        <v>6.2649999999999997</v>
      </c>
      <c r="P47" s="585">
        <v>-1.052</v>
      </c>
    </row>
    <row r="48" spans="3:16">
      <c r="C48" s="469"/>
      <c r="D48" s="101" t="s">
        <v>1386</v>
      </c>
      <c r="E48" s="585">
        <v>3158.45</v>
      </c>
      <c r="F48" s="585">
        <v>0</v>
      </c>
      <c r="G48" s="841">
        <v>0</v>
      </c>
      <c r="H48" s="585">
        <v>3158.45</v>
      </c>
      <c r="I48" s="585">
        <v>100</v>
      </c>
      <c r="J48" s="585">
        <v>678</v>
      </c>
      <c r="K48" s="585">
        <v>55.3</v>
      </c>
      <c r="L48" s="833"/>
      <c r="M48" s="585">
        <v>3150.5659999999998</v>
      </c>
      <c r="N48" s="887">
        <v>0.99750383890832528</v>
      </c>
      <c r="O48" s="585">
        <v>1494.6179999999999</v>
      </c>
      <c r="P48" s="585">
        <v>-1559.4079999999999</v>
      </c>
    </row>
    <row r="49" spans="3:16">
      <c r="C49" s="469"/>
      <c r="D49" s="155" t="s">
        <v>979</v>
      </c>
      <c r="E49" s="204">
        <v>128396.11499999999</v>
      </c>
      <c r="F49" s="204">
        <v>0</v>
      </c>
      <c r="G49" s="886">
        <v>0</v>
      </c>
      <c r="H49" s="204">
        <v>128396.11499999999</v>
      </c>
      <c r="I49" s="883"/>
      <c r="J49" s="204">
        <v>54081</v>
      </c>
      <c r="K49" s="883"/>
      <c r="L49" s="204"/>
      <c r="M49" s="204">
        <v>61764.056000000004</v>
      </c>
      <c r="N49" s="888">
        <v>0.48104302844365665</v>
      </c>
      <c r="O49" s="204">
        <v>4560.3619999999992</v>
      </c>
      <c r="P49" s="204">
        <v>-3235.2269999999999</v>
      </c>
    </row>
    <row r="51" spans="3:16">
      <c r="D51" s="281" t="s">
        <v>345</v>
      </c>
    </row>
    <row r="53" spans="3:16" ht="15.75" thickBot="1"/>
    <row r="54" spans="3:16" ht="64.5" thickBot="1">
      <c r="C54" s="882" t="s">
        <v>1356</v>
      </c>
      <c r="D54" s="882" t="s">
        <v>1357</v>
      </c>
      <c r="E54" s="587" t="s">
        <v>1205</v>
      </c>
      <c r="F54" s="587" t="s">
        <v>1358</v>
      </c>
      <c r="G54" s="587" t="s">
        <v>1359</v>
      </c>
      <c r="H54" s="587" t="s">
        <v>1360</v>
      </c>
      <c r="I54" s="587" t="s">
        <v>1361</v>
      </c>
      <c r="J54" s="587" t="s">
        <v>1362</v>
      </c>
      <c r="K54" s="587" t="s">
        <v>1363</v>
      </c>
      <c r="L54" s="587" t="s">
        <v>1364</v>
      </c>
      <c r="M54" s="587" t="s">
        <v>1365</v>
      </c>
      <c r="N54" s="587" t="s">
        <v>1366</v>
      </c>
      <c r="O54" s="587" t="s">
        <v>1367</v>
      </c>
      <c r="P54" s="587" t="s">
        <v>1368</v>
      </c>
    </row>
    <row r="55" spans="3:16" ht="15.75" thickBot="1">
      <c r="C55" s="464"/>
      <c r="D55" s="881"/>
      <c r="E55" s="465" t="s">
        <v>269</v>
      </c>
      <c r="F55" s="465" t="s">
        <v>270</v>
      </c>
      <c r="G55" s="465" t="s">
        <v>271</v>
      </c>
      <c r="H55" s="465" t="s">
        <v>272</v>
      </c>
      <c r="I55" s="465" t="s">
        <v>273</v>
      </c>
      <c r="J55" s="465" t="s">
        <v>347</v>
      </c>
      <c r="K55" s="465" t="s">
        <v>348</v>
      </c>
      <c r="L55" s="465" t="s">
        <v>408</v>
      </c>
      <c r="M55" s="465" t="s">
        <v>1115</v>
      </c>
      <c r="N55" s="465" t="s">
        <v>1116</v>
      </c>
      <c r="O55" s="465" t="s">
        <v>1117</v>
      </c>
      <c r="P55" s="465" t="s">
        <v>1118</v>
      </c>
    </row>
    <row r="56" spans="3:16" ht="38.25">
      <c r="C56" s="466" t="s">
        <v>1388</v>
      </c>
      <c r="D56" s="467" t="s">
        <v>1370</v>
      </c>
      <c r="E56" s="468">
        <v>6089229.8959999997</v>
      </c>
      <c r="F56" s="468">
        <v>76176.661999999997</v>
      </c>
      <c r="G56" s="885">
        <v>30.26</v>
      </c>
      <c r="H56" s="468">
        <v>6112282.7510000002</v>
      </c>
      <c r="I56" s="468">
        <v>0.08</v>
      </c>
      <c r="J56" s="468">
        <v>85850</v>
      </c>
      <c r="K56" s="468">
        <v>33.82</v>
      </c>
      <c r="L56" s="931"/>
      <c r="M56" s="468">
        <v>401774.80499999999</v>
      </c>
      <c r="N56" s="884">
        <v>6.5732365691732381E-2</v>
      </c>
      <c r="O56" s="468">
        <v>1614</v>
      </c>
      <c r="P56" s="468">
        <v>-2756.9340000000002</v>
      </c>
    </row>
    <row r="57" spans="3:16">
      <c r="C57" s="878"/>
      <c r="D57" s="837" t="s">
        <v>1371</v>
      </c>
      <c r="E57" s="585">
        <v>5179901.0089999996</v>
      </c>
      <c r="F57" s="585">
        <v>65622.426000000007</v>
      </c>
      <c r="G57" s="841">
        <v>30.83</v>
      </c>
      <c r="H57" s="585">
        <v>5200130.148</v>
      </c>
      <c r="I57" s="585">
        <v>7.0000000000000007E-2</v>
      </c>
      <c r="J57" s="585">
        <v>74432</v>
      </c>
      <c r="K57" s="585">
        <v>33.74</v>
      </c>
      <c r="L57" s="833"/>
      <c r="M57" s="585">
        <v>311202.69300000003</v>
      </c>
      <c r="N57" s="887">
        <v>5.9845173898136067E-2</v>
      </c>
      <c r="O57" s="585">
        <v>1208.49</v>
      </c>
      <c r="P57" s="585">
        <v>-2196.1590000000001</v>
      </c>
    </row>
    <row r="58" spans="3:16">
      <c r="C58" s="878"/>
      <c r="D58" s="837" t="s">
        <v>1372</v>
      </c>
      <c r="E58" s="585">
        <v>909328.88699999999</v>
      </c>
      <c r="F58" s="585">
        <v>10554.236000000001</v>
      </c>
      <c r="G58" s="841">
        <v>26.75</v>
      </c>
      <c r="H58" s="585">
        <v>912152.603</v>
      </c>
      <c r="I58" s="585">
        <v>0.13</v>
      </c>
      <c r="J58" s="585">
        <v>11418</v>
      </c>
      <c r="K58" s="585">
        <v>34.299999999999997</v>
      </c>
      <c r="L58" s="833"/>
      <c r="M58" s="585">
        <v>90572.111999999994</v>
      </c>
      <c r="N58" s="887">
        <v>9.9294911511643186E-2</v>
      </c>
      <c r="O58" s="585">
        <v>405.51</v>
      </c>
      <c r="P58" s="585">
        <v>-560.774</v>
      </c>
    </row>
    <row r="59" spans="3:16">
      <c r="C59" s="878"/>
      <c r="D59" s="101" t="s">
        <v>1373</v>
      </c>
      <c r="E59" s="585">
        <v>2081491.794</v>
      </c>
      <c r="F59" s="585">
        <v>29178.793000000001</v>
      </c>
      <c r="G59" s="841">
        <v>31.86</v>
      </c>
      <c r="H59" s="585">
        <v>2090788.6969999999</v>
      </c>
      <c r="I59" s="585">
        <v>0.21</v>
      </c>
      <c r="J59" s="585">
        <v>25489</v>
      </c>
      <c r="K59" s="585">
        <v>34.71</v>
      </c>
      <c r="L59" s="833"/>
      <c r="M59" s="585">
        <v>302327.86800000002</v>
      </c>
      <c r="N59" s="887">
        <v>0.14459991506257891</v>
      </c>
      <c r="O59" s="585">
        <v>1530.1479999999999</v>
      </c>
      <c r="P59" s="585">
        <v>-2185.2220000000002</v>
      </c>
    </row>
    <row r="60" spans="3:16">
      <c r="C60" s="878"/>
      <c r="D60" s="101" t="s">
        <v>1374</v>
      </c>
      <c r="E60" s="585">
        <v>2345563.477</v>
      </c>
      <c r="F60" s="585">
        <v>35635.966</v>
      </c>
      <c r="G60" s="841">
        <v>35.64</v>
      </c>
      <c r="H60" s="585">
        <v>2358263.1090000002</v>
      </c>
      <c r="I60" s="585">
        <v>0.38</v>
      </c>
      <c r="J60" s="585">
        <v>26544</v>
      </c>
      <c r="K60" s="585">
        <v>35.25</v>
      </c>
      <c r="L60" s="833"/>
      <c r="M60" s="585">
        <v>523958.89</v>
      </c>
      <c r="N60" s="887">
        <v>0.22217999679526004</v>
      </c>
      <c r="O60" s="585">
        <v>3118.817</v>
      </c>
      <c r="P60" s="585">
        <v>-4581.6329999999998</v>
      </c>
    </row>
    <row r="61" spans="3:16">
      <c r="C61" s="879"/>
      <c r="D61" s="101" t="s">
        <v>1375</v>
      </c>
      <c r="E61" s="585">
        <v>438484.47200000001</v>
      </c>
      <c r="F61" s="585">
        <v>3086.518</v>
      </c>
      <c r="G61" s="841">
        <v>29.86</v>
      </c>
      <c r="H61" s="585">
        <v>439406.04700000002</v>
      </c>
      <c r="I61" s="585">
        <v>0.65</v>
      </c>
      <c r="J61" s="585">
        <v>5260</v>
      </c>
      <c r="K61" s="585">
        <v>35.01</v>
      </c>
      <c r="L61" s="833"/>
      <c r="M61" s="585">
        <v>142948.766</v>
      </c>
      <c r="N61" s="887">
        <v>0.3253227099990274</v>
      </c>
      <c r="O61" s="585">
        <v>1000.538</v>
      </c>
      <c r="P61" s="585">
        <v>-1402.6579999999999</v>
      </c>
    </row>
    <row r="62" spans="3:16">
      <c r="C62" s="879"/>
      <c r="D62" s="101" t="s">
        <v>1376</v>
      </c>
      <c r="E62" s="585">
        <v>1133729.692</v>
      </c>
      <c r="F62" s="585">
        <v>19278.924999999999</v>
      </c>
      <c r="G62" s="841">
        <v>36.68</v>
      </c>
      <c r="H62" s="585">
        <v>1140801.594</v>
      </c>
      <c r="I62" s="585">
        <v>1.52</v>
      </c>
      <c r="J62" s="585">
        <v>11475</v>
      </c>
      <c r="K62" s="585">
        <v>35.89</v>
      </c>
      <c r="L62" s="833"/>
      <c r="M62" s="585">
        <v>660030.48800000001</v>
      </c>
      <c r="N62" s="887">
        <v>0.57856729116737193</v>
      </c>
      <c r="O62" s="585">
        <v>6236.26</v>
      </c>
      <c r="P62" s="585">
        <v>-5392.607</v>
      </c>
    </row>
    <row r="63" spans="3:16">
      <c r="C63" s="879"/>
      <c r="D63" s="837" t="s">
        <v>1377</v>
      </c>
      <c r="E63" s="585">
        <v>917453.71900000004</v>
      </c>
      <c r="F63" s="585">
        <v>14849.200999999999</v>
      </c>
      <c r="G63" s="841">
        <v>35.770000000000003</v>
      </c>
      <c r="H63" s="585">
        <v>922765.603</v>
      </c>
      <c r="I63" s="585">
        <v>1.36</v>
      </c>
      <c r="J63" s="585">
        <v>10325</v>
      </c>
      <c r="K63" s="585">
        <v>35.42</v>
      </c>
      <c r="L63" s="833"/>
      <c r="M63" s="585">
        <v>492487.799</v>
      </c>
      <c r="N63" s="887">
        <v>0.53370844925176519</v>
      </c>
      <c r="O63" s="585">
        <v>4440.8090000000002</v>
      </c>
      <c r="P63" s="585">
        <v>-4157.0240000000003</v>
      </c>
    </row>
    <row r="64" spans="3:16">
      <c r="C64" s="879"/>
      <c r="D64" s="837" t="s">
        <v>1378</v>
      </c>
      <c r="E64" s="585">
        <v>216275.973</v>
      </c>
      <c r="F64" s="585">
        <v>4429.7240000000002</v>
      </c>
      <c r="G64" s="841">
        <v>39.729999999999997</v>
      </c>
      <c r="H64" s="585">
        <v>218035.99100000001</v>
      </c>
      <c r="I64" s="585">
        <v>2.17</v>
      </c>
      <c r="J64" s="585">
        <v>1150</v>
      </c>
      <c r="K64" s="585">
        <v>37.9</v>
      </c>
      <c r="L64" s="833"/>
      <c r="M64" s="585">
        <v>167542.68799999999</v>
      </c>
      <c r="N64" s="887">
        <v>0.76841757744481731</v>
      </c>
      <c r="O64" s="585">
        <v>1795.451</v>
      </c>
      <c r="P64" s="585">
        <v>-1235.5830000000001</v>
      </c>
    </row>
    <row r="65" spans="3:16">
      <c r="C65" s="879"/>
      <c r="D65" s="101" t="s">
        <v>1379</v>
      </c>
      <c r="E65" s="585">
        <v>633423.45600000001</v>
      </c>
      <c r="F65" s="585">
        <v>3831.221</v>
      </c>
      <c r="G65" s="841">
        <v>27.31</v>
      </c>
      <c r="H65" s="585">
        <v>634469.82499999995</v>
      </c>
      <c r="I65" s="585">
        <v>5.14</v>
      </c>
      <c r="J65" s="585">
        <v>8752</v>
      </c>
      <c r="K65" s="585">
        <v>35.71</v>
      </c>
      <c r="L65" s="833"/>
      <c r="M65" s="585">
        <v>713340.17500000005</v>
      </c>
      <c r="N65" s="887">
        <v>1.1243090638707682</v>
      </c>
      <c r="O65" s="585">
        <v>11585.471</v>
      </c>
      <c r="P65" s="585">
        <v>-8308.4709999999995</v>
      </c>
    </row>
    <row r="66" spans="3:16">
      <c r="C66" s="878"/>
      <c r="D66" s="837" t="s">
        <v>1380</v>
      </c>
      <c r="E66" s="585">
        <v>467563.96399999998</v>
      </c>
      <c r="F66" s="585">
        <v>2449.0329999999999</v>
      </c>
      <c r="G66" s="841">
        <v>23.55</v>
      </c>
      <c r="H66" s="585">
        <v>468140.66899999999</v>
      </c>
      <c r="I66" s="585">
        <v>3.78</v>
      </c>
      <c r="J66" s="585">
        <v>6518</v>
      </c>
      <c r="K66" s="585">
        <v>35.99</v>
      </c>
      <c r="L66" s="833"/>
      <c r="M66" s="585">
        <v>467611.87800000003</v>
      </c>
      <c r="N66" s="887">
        <v>0.9988704442168429</v>
      </c>
      <c r="O66" s="585">
        <v>6389.808</v>
      </c>
      <c r="P66" s="585">
        <v>-5888.6</v>
      </c>
    </row>
    <row r="67" spans="3:16">
      <c r="C67" s="879"/>
      <c r="D67" s="837" t="s">
        <v>1381</v>
      </c>
      <c r="E67" s="585">
        <v>165859.492</v>
      </c>
      <c r="F67" s="585">
        <v>1382.1890000000001</v>
      </c>
      <c r="G67" s="841">
        <v>33.979999999999997</v>
      </c>
      <c r="H67" s="585">
        <v>166329.155</v>
      </c>
      <c r="I67" s="585">
        <v>8.9700000000000006</v>
      </c>
      <c r="J67" s="585">
        <v>2234</v>
      </c>
      <c r="K67" s="585">
        <v>34.909999999999997</v>
      </c>
      <c r="L67" s="833"/>
      <c r="M67" s="585">
        <v>245728.29800000001</v>
      </c>
      <c r="N67" s="887">
        <v>1.4773615485511244</v>
      </c>
      <c r="O67" s="585">
        <v>5195.6629999999996</v>
      </c>
      <c r="P67" s="585">
        <v>-2419.8710000000001</v>
      </c>
    </row>
    <row r="68" spans="3:16">
      <c r="C68" s="879"/>
      <c r="D68" s="101" t="s">
        <v>1382</v>
      </c>
      <c r="E68" s="585">
        <v>59967.841</v>
      </c>
      <c r="F68" s="585">
        <v>98.441000000000003</v>
      </c>
      <c r="G68" s="841">
        <v>1.71</v>
      </c>
      <c r="H68" s="585">
        <v>59969.521000000001</v>
      </c>
      <c r="I68" s="585">
        <v>24.82</v>
      </c>
      <c r="J68" s="585">
        <v>850</v>
      </c>
      <c r="K68" s="585">
        <v>35.1</v>
      </c>
      <c r="L68" s="833"/>
      <c r="M68" s="585">
        <v>117113.908</v>
      </c>
      <c r="N68" s="887">
        <v>1.9528905024937584</v>
      </c>
      <c r="O68" s="585">
        <v>5202.2209999999995</v>
      </c>
      <c r="P68" s="585">
        <v>-2808.9369999999999</v>
      </c>
    </row>
    <row r="69" spans="3:16">
      <c r="C69" s="879"/>
      <c r="D69" s="837" t="s">
        <v>1383</v>
      </c>
      <c r="E69" s="585">
        <v>8526.991</v>
      </c>
      <c r="F69" s="585">
        <v>0</v>
      </c>
      <c r="G69" s="841">
        <v>0</v>
      </c>
      <c r="H69" s="585">
        <v>8526.991</v>
      </c>
      <c r="I69" s="585">
        <v>15.68</v>
      </c>
      <c r="J69" s="585">
        <v>92</v>
      </c>
      <c r="K69" s="585">
        <v>36.79</v>
      </c>
      <c r="L69" s="833"/>
      <c r="M69" s="585">
        <v>13387.946</v>
      </c>
      <c r="N69" s="887">
        <v>1.5700668618038884</v>
      </c>
      <c r="O69" s="585">
        <v>489.68400000000003</v>
      </c>
      <c r="P69" s="585">
        <v>-355.649</v>
      </c>
    </row>
    <row r="70" spans="3:16">
      <c r="C70" s="879"/>
      <c r="D70" s="837" t="s">
        <v>1384</v>
      </c>
      <c r="E70" s="585">
        <v>50775.745999999999</v>
      </c>
      <c r="F70" s="585">
        <v>98.441000000000003</v>
      </c>
      <c r="G70" s="841">
        <v>1.71</v>
      </c>
      <c r="H70" s="585">
        <v>50777.425999999999</v>
      </c>
      <c r="I70" s="585">
        <v>26.21</v>
      </c>
      <c r="J70" s="585">
        <v>744</v>
      </c>
      <c r="K70" s="585">
        <v>34.79</v>
      </c>
      <c r="L70" s="833"/>
      <c r="M70" s="585">
        <v>102647.22</v>
      </c>
      <c r="N70" s="887">
        <v>2.0215128667609106</v>
      </c>
      <c r="O70" s="585">
        <v>4623.2759999999998</v>
      </c>
      <c r="P70" s="585">
        <v>-2417.1979999999999</v>
      </c>
    </row>
    <row r="71" spans="3:16">
      <c r="C71" s="469"/>
      <c r="D71" s="892" t="s">
        <v>1385</v>
      </c>
      <c r="E71" s="585">
        <v>665.10299999999995</v>
      </c>
      <c r="F71" s="585">
        <v>0</v>
      </c>
      <c r="G71" s="841">
        <v>0</v>
      </c>
      <c r="H71" s="585">
        <v>665.10299999999995</v>
      </c>
      <c r="I71" s="585">
        <v>36.36</v>
      </c>
      <c r="J71" s="585">
        <v>14</v>
      </c>
      <c r="K71" s="585">
        <v>36.9</v>
      </c>
      <c r="L71" s="833"/>
      <c r="M71" s="585">
        <v>1078.742</v>
      </c>
      <c r="N71" s="887">
        <v>1.6219172068085697</v>
      </c>
      <c r="O71" s="585">
        <v>89.26</v>
      </c>
      <c r="P71" s="585">
        <v>-36.090000000000003</v>
      </c>
    </row>
    <row r="72" spans="3:16">
      <c r="C72" s="469"/>
      <c r="D72" s="101" t="s">
        <v>1386</v>
      </c>
      <c r="E72" s="585">
        <v>230630.622</v>
      </c>
      <c r="F72" s="585">
        <v>0</v>
      </c>
      <c r="G72" s="841">
        <v>0</v>
      </c>
      <c r="H72" s="585">
        <v>230630.622</v>
      </c>
      <c r="I72" s="585">
        <v>100</v>
      </c>
      <c r="J72" s="585">
        <v>2808</v>
      </c>
      <c r="K72" s="585">
        <v>35.07</v>
      </c>
      <c r="L72" s="833"/>
      <c r="M72" s="585">
        <v>311603.897</v>
      </c>
      <c r="N72" s="887">
        <v>1.3510950727089484</v>
      </c>
      <c r="O72" s="585">
        <v>55961.39</v>
      </c>
      <c r="P72" s="585">
        <v>-57719.025000000001</v>
      </c>
    </row>
    <row r="73" spans="3:16">
      <c r="C73" s="469"/>
      <c r="D73" s="155" t="s">
        <v>979</v>
      </c>
      <c r="E73" s="204">
        <v>13012521.249999998</v>
      </c>
      <c r="F73" s="204">
        <v>167286.52599999998</v>
      </c>
      <c r="G73" s="886">
        <v>32.333275552867896</v>
      </c>
      <c r="H73" s="204">
        <v>13066612.165999999</v>
      </c>
      <c r="I73" s="883"/>
      <c r="J73" s="204">
        <v>167028</v>
      </c>
      <c r="K73" s="883"/>
      <c r="L73" s="204"/>
      <c r="M73" s="204">
        <v>3173098.7970000003</v>
      </c>
      <c r="N73" s="888">
        <v>0.24284020652702676</v>
      </c>
      <c r="O73" s="204">
        <v>86248.845000000001</v>
      </c>
      <c r="P73" s="204">
        <v>-85155.486999999994</v>
      </c>
    </row>
    <row r="75" spans="3:16">
      <c r="D75" s="281" t="s">
        <v>345</v>
      </c>
    </row>
    <row r="77" spans="3:16" ht="15.75" thickBot="1"/>
    <row r="78" spans="3:16" ht="64.5" thickBot="1">
      <c r="C78" s="882" t="s">
        <v>1356</v>
      </c>
      <c r="D78" s="882" t="s">
        <v>1357</v>
      </c>
      <c r="E78" s="587" t="s">
        <v>1205</v>
      </c>
      <c r="F78" s="587" t="s">
        <v>1358</v>
      </c>
      <c r="G78" s="587" t="s">
        <v>1359</v>
      </c>
      <c r="H78" s="587" t="s">
        <v>1360</v>
      </c>
      <c r="I78" s="587" t="s">
        <v>1361</v>
      </c>
      <c r="J78" s="587" t="s">
        <v>1362</v>
      </c>
      <c r="K78" s="587" t="s">
        <v>1363</v>
      </c>
      <c r="L78" s="587" t="s">
        <v>1364</v>
      </c>
      <c r="M78" s="587" t="s">
        <v>1365</v>
      </c>
      <c r="N78" s="587" t="s">
        <v>1366</v>
      </c>
      <c r="O78" s="587" t="s">
        <v>1367</v>
      </c>
      <c r="P78" s="587" t="s">
        <v>1368</v>
      </c>
    </row>
    <row r="79" spans="3:16" ht="15.75" thickBot="1">
      <c r="C79" s="464"/>
      <c r="D79" s="881"/>
      <c r="E79" s="465" t="s">
        <v>269</v>
      </c>
      <c r="F79" s="465" t="s">
        <v>270</v>
      </c>
      <c r="G79" s="465" t="s">
        <v>271</v>
      </c>
      <c r="H79" s="465" t="s">
        <v>272</v>
      </c>
      <c r="I79" s="465" t="s">
        <v>273</v>
      </c>
      <c r="J79" s="465" t="s">
        <v>347</v>
      </c>
      <c r="K79" s="465" t="s">
        <v>348</v>
      </c>
      <c r="L79" s="465" t="s">
        <v>408</v>
      </c>
      <c r="M79" s="465" t="s">
        <v>1115</v>
      </c>
      <c r="N79" s="465" t="s">
        <v>1116</v>
      </c>
      <c r="O79" s="465" t="s">
        <v>1117</v>
      </c>
      <c r="P79" s="465" t="s">
        <v>1118</v>
      </c>
    </row>
    <row r="80" spans="3:16" ht="25.5">
      <c r="C80" s="466" t="s">
        <v>2156</v>
      </c>
      <c r="D80" s="467" t="s">
        <v>1370</v>
      </c>
      <c r="E80" s="468">
        <v>54541.387000000002</v>
      </c>
      <c r="F80" s="468">
        <v>25876.983</v>
      </c>
      <c r="G80" s="885">
        <v>0</v>
      </c>
      <c r="H80" s="468">
        <v>54541.387000000002</v>
      </c>
      <c r="I80" s="468">
        <v>0.08</v>
      </c>
      <c r="J80" s="468">
        <v>105976</v>
      </c>
      <c r="K80" s="468">
        <v>37.43</v>
      </c>
      <c r="L80" s="931"/>
      <c r="M80" s="468">
        <v>4086.5230000000001</v>
      </c>
      <c r="N80" s="884">
        <v>7.4925175628555246E-2</v>
      </c>
      <c r="O80" s="468">
        <v>15.404999999999999</v>
      </c>
      <c r="P80" s="468">
        <v>-25.393000000000001</v>
      </c>
    </row>
    <row r="81" spans="3:16">
      <c r="C81" s="878"/>
      <c r="D81" s="837" t="s">
        <v>1371</v>
      </c>
      <c r="E81" s="585">
        <v>49797.811999999998</v>
      </c>
      <c r="F81" s="585">
        <v>25851.609</v>
      </c>
      <c r="G81" s="841">
        <v>0</v>
      </c>
      <c r="H81" s="585">
        <v>49797.811999999998</v>
      </c>
      <c r="I81" s="585">
        <v>7.0000000000000007E-2</v>
      </c>
      <c r="J81" s="585">
        <v>103690</v>
      </c>
      <c r="K81" s="585">
        <v>37.799999999999997</v>
      </c>
      <c r="L81" s="833"/>
      <c r="M81" s="585">
        <v>3613.797</v>
      </c>
      <c r="N81" s="887">
        <v>7.2569393209484787E-2</v>
      </c>
      <c r="O81" s="585">
        <v>13.361000000000001</v>
      </c>
      <c r="P81" s="585">
        <v>-21.369</v>
      </c>
    </row>
    <row r="82" spans="3:16">
      <c r="C82" s="878"/>
      <c r="D82" s="837" t="s">
        <v>1372</v>
      </c>
      <c r="E82" s="585">
        <v>4743.5749999999998</v>
      </c>
      <c r="F82" s="585">
        <v>25.373000000000001</v>
      </c>
      <c r="G82" s="841">
        <v>0</v>
      </c>
      <c r="H82" s="585">
        <v>4743.5749999999998</v>
      </c>
      <c r="I82" s="585">
        <v>0.13</v>
      </c>
      <c r="J82" s="585">
        <v>2286</v>
      </c>
      <c r="K82" s="585">
        <v>33.47</v>
      </c>
      <c r="L82" s="833"/>
      <c r="M82" s="585">
        <v>472.726</v>
      </c>
      <c r="N82" s="887">
        <v>9.9656061093162857E-2</v>
      </c>
      <c r="O82" s="585">
        <v>2.044</v>
      </c>
      <c r="P82" s="585">
        <v>-4.024</v>
      </c>
    </row>
    <row r="83" spans="3:16">
      <c r="C83" s="878"/>
      <c r="D83" s="101" t="s">
        <v>1373</v>
      </c>
      <c r="E83" s="585">
        <v>825206.28200000001</v>
      </c>
      <c r="F83" s="585">
        <v>168831.91899999999</v>
      </c>
      <c r="G83" s="841">
        <v>42.36</v>
      </c>
      <c r="H83" s="585">
        <v>896726.39899999998</v>
      </c>
      <c r="I83" s="585">
        <v>0.16</v>
      </c>
      <c r="J83" s="585">
        <v>132603</v>
      </c>
      <c r="K83" s="585">
        <v>33.630000000000003</v>
      </c>
      <c r="L83" s="833"/>
      <c r="M83" s="585">
        <v>99126.877999999997</v>
      </c>
      <c r="N83" s="887">
        <v>0.1105430576266552</v>
      </c>
      <c r="O83" s="585">
        <v>490.99799999999999</v>
      </c>
      <c r="P83" s="585">
        <v>-3701.8090000000002</v>
      </c>
    </row>
    <row r="84" spans="3:16">
      <c r="C84" s="878"/>
      <c r="D84" s="101" t="s">
        <v>1374</v>
      </c>
      <c r="E84" s="585">
        <v>613857.11899999995</v>
      </c>
      <c r="F84" s="585">
        <v>168159.06</v>
      </c>
      <c r="G84" s="841">
        <v>35.200000000000003</v>
      </c>
      <c r="H84" s="585">
        <v>673040.86699999997</v>
      </c>
      <c r="I84" s="585">
        <v>0.37</v>
      </c>
      <c r="J84" s="585">
        <v>123075</v>
      </c>
      <c r="K84" s="585">
        <v>36.130000000000003</v>
      </c>
      <c r="L84" s="833"/>
      <c r="M84" s="585">
        <v>132282.35699999999</v>
      </c>
      <c r="N84" s="887">
        <v>0.19654431623094887</v>
      </c>
      <c r="O84" s="585">
        <v>908.66899999999998</v>
      </c>
      <c r="P84" s="585">
        <v>-3741.1289999999999</v>
      </c>
    </row>
    <row r="85" spans="3:16">
      <c r="C85" s="879"/>
      <c r="D85" s="101" t="s">
        <v>1375</v>
      </c>
      <c r="E85" s="585">
        <v>429254.755</v>
      </c>
      <c r="F85" s="585">
        <v>116059.14</v>
      </c>
      <c r="G85" s="841">
        <v>32.08</v>
      </c>
      <c r="H85" s="585">
        <v>466482.35200000001</v>
      </c>
      <c r="I85" s="585">
        <v>0.65</v>
      </c>
      <c r="J85" s="585">
        <v>93145</v>
      </c>
      <c r="K85" s="585">
        <v>37.159999999999997</v>
      </c>
      <c r="L85" s="833"/>
      <c r="M85" s="585">
        <v>132542.22200000001</v>
      </c>
      <c r="N85" s="887">
        <v>0.28413126762831964</v>
      </c>
      <c r="O85" s="585">
        <v>1125.7550000000001</v>
      </c>
      <c r="P85" s="585">
        <v>-2103.6979999999999</v>
      </c>
    </row>
    <row r="86" spans="3:16">
      <c r="C86" s="879"/>
      <c r="D86" s="101" t="s">
        <v>1376</v>
      </c>
      <c r="E86" s="585">
        <v>746678.21499999997</v>
      </c>
      <c r="F86" s="585">
        <v>300285.72200000001</v>
      </c>
      <c r="G86" s="841">
        <v>35.770000000000003</v>
      </c>
      <c r="H86" s="585">
        <v>854103.19299999997</v>
      </c>
      <c r="I86" s="585">
        <v>1.35</v>
      </c>
      <c r="J86" s="585">
        <v>141248</v>
      </c>
      <c r="K86" s="585">
        <v>37.39</v>
      </c>
      <c r="L86" s="833"/>
      <c r="M86" s="585">
        <v>322808.01199999999</v>
      </c>
      <c r="N86" s="887">
        <v>0.37794966070335251</v>
      </c>
      <c r="O86" s="585">
        <v>4287.7920000000004</v>
      </c>
      <c r="P86" s="585">
        <v>-5687.8860000000004</v>
      </c>
    </row>
    <row r="87" spans="3:16">
      <c r="C87" s="879"/>
      <c r="D87" s="837" t="s">
        <v>1377</v>
      </c>
      <c r="E87" s="585">
        <v>579316.505</v>
      </c>
      <c r="F87" s="585">
        <v>270683.16899999999</v>
      </c>
      <c r="G87" s="841">
        <v>35.82</v>
      </c>
      <c r="H87" s="585">
        <v>676272.24899999995</v>
      </c>
      <c r="I87" s="585">
        <v>1.17</v>
      </c>
      <c r="J87" s="585">
        <v>121735</v>
      </c>
      <c r="K87" s="585">
        <v>37.42</v>
      </c>
      <c r="L87" s="833"/>
      <c r="M87" s="585">
        <v>246152.00399999999</v>
      </c>
      <c r="N87" s="887">
        <v>0.36398359442367123</v>
      </c>
      <c r="O87" s="585">
        <v>2927.6280000000002</v>
      </c>
      <c r="P87" s="585">
        <v>-3897.8760000000002</v>
      </c>
    </row>
    <row r="88" spans="3:16">
      <c r="C88" s="879"/>
      <c r="D88" s="837" t="s">
        <v>1378</v>
      </c>
      <c r="E88" s="585">
        <v>167361.71</v>
      </c>
      <c r="F88" s="585">
        <v>29602.553</v>
      </c>
      <c r="G88" s="841">
        <v>35.369999999999997</v>
      </c>
      <c r="H88" s="585">
        <v>177830.94399999999</v>
      </c>
      <c r="I88" s="585">
        <v>2.0499999999999998</v>
      </c>
      <c r="J88" s="585">
        <v>19513</v>
      </c>
      <c r="K88" s="585">
        <v>37.31</v>
      </c>
      <c r="L88" s="833"/>
      <c r="M88" s="585">
        <v>76656.008000000002</v>
      </c>
      <c r="N88" s="887">
        <v>0.43106113185790662</v>
      </c>
      <c r="O88" s="585">
        <v>1360.164</v>
      </c>
      <c r="P88" s="585">
        <v>-1790.01</v>
      </c>
    </row>
    <row r="89" spans="3:16">
      <c r="C89" s="879"/>
      <c r="D89" s="101" t="s">
        <v>1379</v>
      </c>
      <c r="E89" s="585">
        <v>677585.90700000001</v>
      </c>
      <c r="F89" s="585">
        <v>271386.99300000002</v>
      </c>
      <c r="G89" s="841">
        <v>24.73</v>
      </c>
      <c r="H89" s="585">
        <v>744699.53599999996</v>
      </c>
      <c r="I89" s="585">
        <v>4.4000000000000004</v>
      </c>
      <c r="J89" s="585">
        <v>147493</v>
      </c>
      <c r="K89" s="585">
        <v>41.83</v>
      </c>
      <c r="L89" s="833"/>
      <c r="M89" s="585">
        <v>392450.32900000003</v>
      </c>
      <c r="N89" s="887">
        <v>0.52699150466504396</v>
      </c>
      <c r="O89" s="585">
        <v>13624.094999999999</v>
      </c>
      <c r="P89" s="585">
        <v>-13583.848</v>
      </c>
    </row>
    <row r="90" spans="3:16">
      <c r="C90" s="878"/>
      <c r="D90" s="837" t="s">
        <v>1380</v>
      </c>
      <c r="E90" s="585">
        <v>505150.80699999997</v>
      </c>
      <c r="F90" s="585">
        <v>214809.49</v>
      </c>
      <c r="G90" s="841">
        <v>25.74</v>
      </c>
      <c r="H90" s="585">
        <v>560427.674</v>
      </c>
      <c r="I90" s="585">
        <v>3.6</v>
      </c>
      <c r="J90" s="585">
        <v>111852</v>
      </c>
      <c r="K90" s="585">
        <v>42.09</v>
      </c>
      <c r="L90" s="833"/>
      <c r="M90" s="585">
        <v>290409.08600000001</v>
      </c>
      <c r="N90" s="887">
        <v>0.51819190856017583</v>
      </c>
      <c r="O90" s="585">
        <v>8457.5779999999995</v>
      </c>
      <c r="P90" s="585">
        <v>-9471.0339999999997</v>
      </c>
    </row>
    <row r="91" spans="3:16">
      <c r="C91" s="879"/>
      <c r="D91" s="837" t="s">
        <v>1381</v>
      </c>
      <c r="E91" s="585">
        <v>172435.1</v>
      </c>
      <c r="F91" s="585">
        <v>56577.502</v>
      </c>
      <c r="G91" s="841">
        <v>20.92</v>
      </c>
      <c r="H91" s="585">
        <v>184271.86199999999</v>
      </c>
      <c r="I91" s="585">
        <v>6.8</v>
      </c>
      <c r="J91" s="585">
        <v>35641</v>
      </c>
      <c r="K91" s="585">
        <v>41.03</v>
      </c>
      <c r="L91" s="833"/>
      <c r="M91" s="585">
        <v>102041.243</v>
      </c>
      <c r="N91" s="887">
        <v>0.55375379557406335</v>
      </c>
      <c r="O91" s="585">
        <v>5166.5169999999998</v>
      </c>
      <c r="P91" s="585">
        <v>-4112.8149999999996</v>
      </c>
    </row>
    <row r="92" spans="3:16">
      <c r="C92" s="879"/>
      <c r="D92" s="101" t="s">
        <v>1382</v>
      </c>
      <c r="E92" s="585">
        <v>125867.734</v>
      </c>
      <c r="F92" s="585">
        <v>117984.95699999999</v>
      </c>
      <c r="G92" s="841">
        <v>11.47</v>
      </c>
      <c r="H92" s="585">
        <v>139398.31400000001</v>
      </c>
      <c r="I92" s="585">
        <v>16.59</v>
      </c>
      <c r="J92" s="585">
        <v>98190</v>
      </c>
      <c r="K92" s="585">
        <v>44.25</v>
      </c>
      <c r="L92" s="833"/>
      <c r="M92" s="585">
        <v>112187.659</v>
      </c>
      <c r="N92" s="887">
        <v>0.80479925316743783</v>
      </c>
      <c r="O92" s="585">
        <v>10510.978999999999</v>
      </c>
      <c r="P92" s="585">
        <v>-7255.2790000000005</v>
      </c>
    </row>
    <row r="93" spans="3:16">
      <c r="C93" s="879"/>
      <c r="D93" s="837" t="s">
        <v>1383</v>
      </c>
      <c r="E93" s="585">
        <v>109022.519</v>
      </c>
      <c r="F93" s="585">
        <v>40893.22</v>
      </c>
      <c r="G93" s="841">
        <v>20.09</v>
      </c>
      <c r="H93" s="585">
        <v>117238.598</v>
      </c>
      <c r="I93" s="585">
        <v>13.72</v>
      </c>
      <c r="J93" s="585">
        <v>63995</v>
      </c>
      <c r="K93" s="585">
        <v>44.12</v>
      </c>
      <c r="L93" s="833"/>
      <c r="M93" s="585">
        <v>89635.267999999996</v>
      </c>
      <c r="N93" s="887">
        <v>0.76455424688718976</v>
      </c>
      <c r="O93" s="585">
        <v>7276.7849999999999</v>
      </c>
      <c r="P93" s="585">
        <v>-4343.8969999999999</v>
      </c>
    </row>
    <row r="94" spans="3:16">
      <c r="C94" s="879"/>
      <c r="D94" s="837" t="s">
        <v>1384</v>
      </c>
      <c r="E94" s="585">
        <v>7480.5810000000001</v>
      </c>
      <c r="F94" s="585">
        <v>68917.388999999996</v>
      </c>
      <c r="G94" s="841">
        <v>7.01</v>
      </c>
      <c r="H94" s="585">
        <v>12314.834999999999</v>
      </c>
      <c r="I94" s="585">
        <v>27.78</v>
      </c>
      <c r="J94" s="585">
        <v>9544</v>
      </c>
      <c r="K94" s="585">
        <v>45.04</v>
      </c>
      <c r="L94" s="833"/>
      <c r="M94" s="585">
        <v>12122.875</v>
      </c>
      <c r="N94" s="887">
        <v>0.98441229622646187</v>
      </c>
      <c r="O94" s="585">
        <v>1541.634</v>
      </c>
      <c r="P94" s="585">
        <v>-1970.2919999999999</v>
      </c>
    </row>
    <row r="95" spans="3:16">
      <c r="C95" s="469"/>
      <c r="D95" s="892" t="s">
        <v>1385</v>
      </c>
      <c r="E95" s="585">
        <v>9364.634</v>
      </c>
      <c r="F95" s="585">
        <v>8174.3490000000002</v>
      </c>
      <c r="G95" s="841">
        <v>5.88</v>
      </c>
      <c r="H95" s="585">
        <v>9844.8809999999994</v>
      </c>
      <c r="I95" s="585">
        <v>36.75</v>
      </c>
      <c r="J95" s="585">
        <v>24651</v>
      </c>
      <c r="K95" s="585">
        <v>44.8</v>
      </c>
      <c r="L95" s="833"/>
      <c r="M95" s="585">
        <v>10429.514999999999</v>
      </c>
      <c r="N95" s="887">
        <v>1.0593845674721716</v>
      </c>
      <c r="O95" s="585">
        <v>1692.56</v>
      </c>
      <c r="P95" s="585">
        <v>-941.09</v>
      </c>
    </row>
    <row r="96" spans="3:16">
      <c r="C96" s="469"/>
      <c r="D96" s="101" t="s">
        <v>1386</v>
      </c>
      <c r="E96" s="585">
        <v>264039.36700000003</v>
      </c>
      <c r="F96" s="585">
        <v>39660.296000000002</v>
      </c>
      <c r="G96" s="841">
        <v>60.2</v>
      </c>
      <c r="H96" s="585">
        <v>287912.91200000001</v>
      </c>
      <c r="I96" s="585">
        <v>100</v>
      </c>
      <c r="J96" s="585">
        <v>48331</v>
      </c>
      <c r="K96" s="585">
        <v>59.65</v>
      </c>
      <c r="L96" s="833"/>
      <c r="M96" s="585">
        <v>291394.82</v>
      </c>
      <c r="N96" s="887">
        <v>1.0120936153082289</v>
      </c>
      <c r="O96" s="585">
        <v>148432.91200000001</v>
      </c>
      <c r="P96" s="585">
        <v>-135423.54300000001</v>
      </c>
    </row>
    <row r="97" spans="3:16">
      <c r="C97" s="469"/>
      <c r="D97" s="155" t="s">
        <v>979</v>
      </c>
      <c r="E97" s="204">
        <v>3737030.7660000003</v>
      </c>
      <c r="F97" s="204">
        <v>1208245.07</v>
      </c>
      <c r="G97" s="886">
        <v>31.440272378566384</v>
      </c>
      <c r="H97" s="204">
        <v>4116904.9599999995</v>
      </c>
      <c r="I97" s="883"/>
      <c r="J97" s="204">
        <v>890061</v>
      </c>
      <c r="K97" s="883"/>
      <c r="L97" s="204"/>
      <c r="M97" s="204">
        <v>1486878.8</v>
      </c>
      <c r="N97" s="888">
        <v>0.36116422760461303</v>
      </c>
      <c r="O97" s="204">
        <v>179396.60500000001</v>
      </c>
      <c r="P97" s="204">
        <v>-171522.58500000002</v>
      </c>
    </row>
    <row r="99" spans="3:16">
      <c r="D99" s="281" t="s">
        <v>345</v>
      </c>
    </row>
  </sheetData>
  <sheetProtection sheet="1" objects="1" scenarios="1"/>
  <mergeCells count="1">
    <mergeCell ref="C2:J3"/>
  </mergeCells>
  <pageMargins left="0" right="0" top="0" bottom="0" header="0.31496062992125984" footer="0.31496062992125984"/>
  <pageSetup paperSize="9" scale="56" fitToHeight="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303C8-087B-437F-A7E1-44ECE7F17D38}">
  <sheetPr>
    <tabColor theme="4" tint="0.59999389629810485"/>
    <pageSetUpPr fitToPage="1"/>
  </sheetPr>
  <dimension ref="A2:J31"/>
  <sheetViews>
    <sheetView zoomScale="85" zoomScaleNormal="85" workbookViewId="0">
      <selection activeCell="D10" sqref="D10"/>
    </sheetView>
  </sheetViews>
  <sheetFormatPr baseColWidth="10" defaultColWidth="11.42578125" defaultRowHeight="15"/>
  <cols>
    <col min="1" max="1" width="12" style="1" customWidth="1"/>
    <col min="2" max="2" width="3.5703125" style="1" customWidth="1"/>
    <col min="3" max="3" width="7.28515625" style="1" bestFit="1" customWidth="1"/>
    <col min="4" max="4" width="67.7109375" style="1" bestFit="1" customWidth="1"/>
    <col min="5" max="5" width="26.42578125" style="1" customWidth="1"/>
    <col min="6" max="6" width="22.7109375" style="1" customWidth="1"/>
    <col min="7" max="8" width="20.28515625" style="1" customWidth="1"/>
    <col min="9" max="9" width="17.28515625" style="1" customWidth="1"/>
    <col min="10" max="16384" width="11.42578125" style="1"/>
  </cols>
  <sheetData>
    <row r="2" spans="1:10" ht="15" customHeight="1">
      <c r="C2" s="1032" t="s">
        <v>1389</v>
      </c>
      <c r="D2" s="1032"/>
      <c r="E2" s="1032"/>
      <c r="F2" s="1032"/>
      <c r="G2" s="1032"/>
      <c r="H2" s="1032"/>
      <c r="I2" s="1032"/>
      <c r="J2" s="1032"/>
    </row>
    <row r="3" spans="1:10" ht="15" customHeight="1">
      <c r="C3" s="1032"/>
      <c r="D3" s="1032"/>
      <c r="E3" s="1032"/>
      <c r="F3" s="1032"/>
      <c r="G3" s="1032"/>
      <c r="H3" s="1032"/>
      <c r="I3" s="1032"/>
      <c r="J3" s="1032"/>
    </row>
    <row r="4" spans="1:10">
      <c r="A4" s="199" t="s">
        <v>247</v>
      </c>
    </row>
    <row r="5" spans="1:10" ht="27" thickBot="1">
      <c r="A5" s="42" t="s">
        <v>113</v>
      </c>
      <c r="C5" s="2"/>
      <c r="D5" s="876"/>
      <c r="E5" s="2"/>
      <c r="F5" s="2"/>
      <c r="G5" s="2"/>
      <c r="H5" s="2"/>
      <c r="I5" s="2"/>
    </row>
    <row r="6" spans="1:10" ht="77.25" thickBot="1">
      <c r="C6" s="464"/>
      <c r="D6" s="1126"/>
      <c r="E6" s="587" t="s">
        <v>1390</v>
      </c>
      <c r="F6" s="587" t="s">
        <v>1391</v>
      </c>
      <c r="G6" s="587" t="s">
        <v>1392</v>
      </c>
      <c r="H6" s="587" t="s">
        <v>1393</v>
      </c>
      <c r="I6" s="587" t="s">
        <v>1394</v>
      </c>
    </row>
    <row r="7" spans="1:10" ht="15.75" thickBot="1">
      <c r="C7" s="464"/>
      <c r="D7" s="1127"/>
      <c r="E7" s="465" t="s">
        <v>269</v>
      </c>
      <c r="F7" s="465" t="s">
        <v>270</v>
      </c>
      <c r="G7" s="465" t="s">
        <v>271</v>
      </c>
      <c r="H7" s="465" t="s">
        <v>272</v>
      </c>
      <c r="I7" s="465" t="s">
        <v>273</v>
      </c>
    </row>
    <row r="8" spans="1:10" ht="17.100000000000001" customHeight="1">
      <c r="C8" s="466">
        <v>1</v>
      </c>
      <c r="D8" s="467" t="s">
        <v>1324</v>
      </c>
      <c r="E8" s="468">
        <v>0</v>
      </c>
      <c r="F8" s="468">
        <v>21912632.670000002</v>
      </c>
      <c r="G8" s="468">
        <v>100</v>
      </c>
      <c r="H8" s="468">
        <v>0</v>
      </c>
      <c r="I8" s="468">
        <v>0</v>
      </c>
    </row>
    <row r="9" spans="1:10" ht="17.100000000000001" customHeight="1">
      <c r="C9" s="878">
        <v>2</v>
      </c>
      <c r="D9" s="101" t="s">
        <v>1395</v>
      </c>
      <c r="E9" s="585">
        <v>0</v>
      </c>
      <c r="F9" s="585">
        <v>9465062.9159999993</v>
      </c>
      <c r="G9" s="585">
        <v>100</v>
      </c>
      <c r="H9" s="585">
        <v>0</v>
      </c>
      <c r="I9" s="585">
        <v>0</v>
      </c>
    </row>
    <row r="10" spans="1:10" ht="17.100000000000001" customHeight="1">
      <c r="C10" s="878">
        <v>3</v>
      </c>
      <c r="D10" s="101" t="s">
        <v>1151</v>
      </c>
      <c r="E10" s="585">
        <v>0</v>
      </c>
      <c r="F10" s="585">
        <v>1619641.9269999999</v>
      </c>
      <c r="G10" s="585">
        <v>100</v>
      </c>
      <c r="H10" s="585">
        <v>0</v>
      </c>
      <c r="I10" s="585">
        <v>0</v>
      </c>
    </row>
    <row r="11" spans="1:10" ht="17.100000000000001" customHeight="1">
      <c r="C11" s="878">
        <v>4</v>
      </c>
      <c r="D11" s="101" t="s">
        <v>1156</v>
      </c>
      <c r="E11" s="880"/>
      <c r="F11" s="585">
        <v>1634522.7879999999</v>
      </c>
      <c r="G11" s="585">
        <v>100</v>
      </c>
      <c r="H11" s="585">
        <v>0</v>
      </c>
      <c r="I11" s="585">
        <v>0</v>
      </c>
    </row>
    <row r="12" spans="1:10" ht="17.100000000000001" customHeight="1">
      <c r="C12" s="878">
        <v>5</v>
      </c>
      <c r="D12" s="101" t="s">
        <v>1157</v>
      </c>
      <c r="E12" s="585">
        <v>0</v>
      </c>
      <c r="F12" s="585">
        <v>18187905.669</v>
      </c>
      <c r="G12" s="585">
        <v>100</v>
      </c>
      <c r="H12" s="585">
        <v>0</v>
      </c>
      <c r="I12" s="585">
        <v>0</v>
      </c>
    </row>
    <row r="13" spans="1:10" ht="17.100000000000001" customHeight="1">
      <c r="C13" s="879">
        <v>5.0999999999999996</v>
      </c>
      <c r="D13" s="837" t="s">
        <v>1396</v>
      </c>
      <c r="E13" s="880"/>
      <c r="F13" s="585">
        <v>13749001.483000001</v>
      </c>
      <c r="G13" s="585">
        <v>100</v>
      </c>
      <c r="H13" s="585">
        <v>0</v>
      </c>
      <c r="I13" s="585">
        <v>0</v>
      </c>
    </row>
    <row r="14" spans="1:10" ht="17.100000000000001" customHeight="1">
      <c r="C14" s="879">
        <v>5.2</v>
      </c>
      <c r="D14" s="837" t="s">
        <v>1397</v>
      </c>
      <c r="E14" s="880"/>
      <c r="F14" s="585">
        <v>3599549.0839999998</v>
      </c>
      <c r="G14" s="585">
        <v>100</v>
      </c>
      <c r="H14" s="585">
        <v>0</v>
      </c>
      <c r="I14" s="585">
        <v>0</v>
      </c>
    </row>
    <row r="15" spans="1:10">
      <c r="C15" s="879" t="s">
        <v>1398</v>
      </c>
      <c r="D15" s="843" t="s">
        <v>1399</v>
      </c>
      <c r="E15" s="880"/>
      <c r="F15" s="585">
        <v>3599549.0839999998</v>
      </c>
      <c r="G15" s="585">
        <v>0</v>
      </c>
      <c r="H15" s="585">
        <v>0</v>
      </c>
      <c r="I15" s="585">
        <v>100</v>
      </c>
    </row>
    <row r="16" spans="1:10">
      <c r="C16" s="879" t="s">
        <v>1400</v>
      </c>
      <c r="D16" s="843" t="s">
        <v>1401</v>
      </c>
      <c r="E16" s="880"/>
      <c r="F16" s="585">
        <v>0</v>
      </c>
      <c r="G16" s="585">
        <v>100</v>
      </c>
      <c r="H16" s="585">
        <v>0</v>
      </c>
      <c r="I16" s="585">
        <v>0</v>
      </c>
    </row>
    <row r="17" spans="3:9" ht="17.100000000000001" customHeight="1">
      <c r="C17" s="879">
        <v>5.3</v>
      </c>
      <c r="D17" s="837" t="s">
        <v>1402</v>
      </c>
      <c r="E17" s="880"/>
      <c r="F17" s="585">
        <v>839355.10199999996</v>
      </c>
      <c r="G17" s="585">
        <v>100</v>
      </c>
      <c r="H17" s="585">
        <v>0</v>
      </c>
      <c r="I17" s="585">
        <v>0</v>
      </c>
    </row>
    <row r="18" spans="3:9" ht="17.100000000000001" customHeight="1">
      <c r="C18" s="878">
        <v>6</v>
      </c>
      <c r="D18" s="101" t="s">
        <v>1168</v>
      </c>
      <c r="E18" s="585">
        <v>17854180.113000002</v>
      </c>
      <c r="F18" s="585">
        <v>27104126.853999998</v>
      </c>
      <c r="G18" s="585">
        <v>10</v>
      </c>
      <c r="H18" s="585">
        <v>67</v>
      </c>
      <c r="I18" s="585">
        <v>24</v>
      </c>
    </row>
    <row r="19" spans="3:9" ht="16.5" customHeight="1">
      <c r="C19" s="879">
        <v>6.1</v>
      </c>
      <c r="D19" s="837" t="s">
        <v>1403</v>
      </c>
      <c r="E19" s="880"/>
      <c r="F19" s="585">
        <v>630890.80299999996</v>
      </c>
      <c r="G19" s="585">
        <v>11</v>
      </c>
      <c r="H19" s="585">
        <v>86</v>
      </c>
      <c r="I19" s="585">
        <v>3</v>
      </c>
    </row>
    <row r="20" spans="3:9" ht="17.100000000000001" customHeight="1">
      <c r="C20" s="879">
        <v>6.2</v>
      </c>
      <c r="D20" s="837" t="s">
        <v>1404</v>
      </c>
      <c r="E20" s="880"/>
      <c r="F20" s="585">
        <v>19070453.86468</v>
      </c>
      <c r="G20" s="585">
        <v>3.064784527484731</v>
      </c>
      <c r="H20" s="585">
        <v>42.038434415347709</v>
      </c>
      <c r="I20" s="585">
        <v>54.896781057167551</v>
      </c>
    </row>
    <row r="21" spans="3:9" ht="17.100000000000001" customHeight="1">
      <c r="C21" s="879">
        <v>6.3</v>
      </c>
      <c r="D21" s="837" t="s">
        <v>1405</v>
      </c>
      <c r="E21" s="585">
        <v>128396.11500000001</v>
      </c>
      <c r="F21" s="585">
        <v>231996.49799999999</v>
      </c>
      <c r="G21" s="585">
        <v>38</v>
      </c>
      <c r="H21" s="585">
        <v>57</v>
      </c>
      <c r="I21" s="585">
        <v>5</v>
      </c>
    </row>
    <row r="22" spans="3:9" ht="17.100000000000001" customHeight="1">
      <c r="C22" s="879">
        <v>6.4</v>
      </c>
      <c r="D22" s="837" t="s">
        <v>1406</v>
      </c>
      <c r="E22" s="585">
        <v>4075079.5419999999</v>
      </c>
      <c r="F22" s="585">
        <v>7170785.6883199997</v>
      </c>
      <c r="G22" s="585">
        <v>45</v>
      </c>
      <c r="H22" s="585">
        <v>26</v>
      </c>
      <c r="I22" s="585">
        <v>29</v>
      </c>
    </row>
    <row r="23" spans="3:9" ht="17.100000000000001" customHeight="1">
      <c r="C23" s="469">
        <v>7</v>
      </c>
      <c r="D23" s="1" t="s">
        <v>384</v>
      </c>
      <c r="E23" s="585">
        <v>0</v>
      </c>
      <c r="F23" s="585">
        <v>912188.11399999994</v>
      </c>
      <c r="G23" s="585">
        <v>100</v>
      </c>
      <c r="H23" s="585">
        <v>0</v>
      </c>
      <c r="I23" s="585">
        <v>0</v>
      </c>
    </row>
    <row r="24" spans="3:9" ht="17.100000000000001" customHeight="1">
      <c r="C24" s="469" t="s">
        <v>1333</v>
      </c>
      <c r="D24" s="101" t="s">
        <v>1179</v>
      </c>
      <c r="E24" s="585">
        <v>0</v>
      </c>
      <c r="F24" s="585">
        <v>61756.538</v>
      </c>
      <c r="G24" s="585">
        <v>100</v>
      </c>
      <c r="H24" s="585">
        <v>0</v>
      </c>
      <c r="I24" s="585">
        <v>0</v>
      </c>
    </row>
    <row r="25" spans="3:9" ht="17.100000000000001" customHeight="1">
      <c r="C25" s="469">
        <v>8</v>
      </c>
      <c r="D25" s="230" t="s">
        <v>1185</v>
      </c>
      <c r="E25" s="585">
        <v>0</v>
      </c>
      <c r="F25" s="585">
        <v>1775156.6880000001</v>
      </c>
      <c r="G25" s="585">
        <v>100</v>
      </c>
      <c r="H25" s="585">
        <v>0</v>
      </c>
      <c r="I25" s="585">
        <v>0</v>
      </c>
    </row>
    <row r="26" spans="3:9" s="247" customFormat="1" ht="29.25" customHeight="1">
      <c r="C26" s="469">
        <v>9</v>
      </c>
      <c r="D26" s="155" t="s">
        <v>979</v>
      </c>
      <c r="E26" s="204">
        <v>17854180.113000002</v>
      </c>
      <c r="F26" s="204">
        <v>82672994.166999996</v>
      </c>
      <c r="G26" s="204">
        <v>66</v>
      </c>
      <c r="H26" s="204">
        <v>22</v>
      </c>
      <c r="I26" s="204">
        <v>12</v>
      </c>
    </row>
    <row r="28" spans="3:9">
      <c r="D28" s="281" t="s">
        <v>345</v>
      </c>
    </row>
    <row r="31" spans="3:9">
      <c r="E31" s="877"/>
    </row>
  </sheetData>
  <sheetProtection sheet="1" objects="1" scenarios="1"/>
  <mergeCells count="2">
    <mergeCell ref="C2:J3"/>
    <mergeCell ref="D6:D7"/>
  </mergeCells>
  <pageMargins left="0" right="0" top="0" bottom="0" header="0.31496062992125984" footer="0.31496062992125984"/>
  <pageSetup paperSize="9" scale="7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0E9FA-03B9-4931-B039-4E57E35F5725}">
  <sheetPr>
    <tabColor theme="4" tint="0.59999389629810485"/>
    <pageSetUpPr fitToPage="1"/>
  </sheetPr>
  <dimension ref="A2:J97"/>
  <sheetViews>
    <sheetView zoomScale="85" zoomScaleNormal="85" workbookViewId="0">
      <selection activeCell="I88" sqref="I88"/>
    </sheetView>
  </sheetViews>
  <sheetFormatPr baseColWidth="10" defaultColWidth="11.42578125" defaultRowHeight="15"/>
  <cols>
    <col min="1" max="1" width="12" style="1" customWidth="1"/>
    <col min="2" max="2" width="3.5703125" style="1" customWidth="1"/>
    <col min="3" max="3" width="43.28515625" style="1" customWidth="1"/>
    <col min="4" max="4" width="18.42578125" style="1" customWidth="1"/>
    <col min="5" max="5" width="20.85546875" style="1" bestFit="1" customWidth="1"/>
    <col min="6" max="6" width="21.42578125" style="1" bestFit="1" customWidth="1"/>
    <col min="7" max="8" width="20.28515625" style="1" customWidth="1"/>
    <col min="9" max="9" width="17.28515625" style="1" customWidth="1"/>
    <col min="10" max="10" width="14.28515625" style="1" customWidth="1"/>
    <col min="11" max="16384" width="11.42578125" style="1"/>
  </cols>
  <sheetData>
    <row r="2" spans="1:10" ht="15" customHeight="1">
      <c r="C2" s="1032" t="s">
        <v>1407</v>
      </c>
      <c r="D2" s="1032"/>
      <c r="E2" s="1032"/>
      <c r="F2" s="1032"/>
      <c r="G2" s="1032"/>
      <c r="H2" s="1032"/>
      <c r="I2" s="1032"/>
      <c r="J2" s="1032"/>
    </row>
    <row r="3" spans="1:10" ht="15" customHeight="1">
      <c r="C3" s="1032"/>
      <c r="D3" s="1032"/>
      <c r="E3" s="1032"/>
      <c r="F3" s="1032"/>
      <c r="G3" s="1032"/>
      <c r="H3" s="1032"/>
      <c r="I3" s="1032"/>
      <c r="J3" s="1032"/>
    </row>
    <row r="4" spans="1:10">
      <c r="A4" s="199" t="s">
        <v>247</v>
      </c>
    </row>
    <row r="5" spans="1:10" ht="27" thickBot="1">
      <c r="A5" s="42" t="s">
        <v>116</v>
      </c>
      <c r="C5" s="2"/>
      <c r="D5" s="876"/>
      <c r="E5" s="2"/>
      <c r="F5" s="2"/>
      <c r="G5" s="2"/>
      <c r="H5" s="2"/>
      <c r="I5" s="2"/>
    </row>
    <row r="6" spans="1:10" ht="15.75" thickBot="1">
      <c r="C6" s="1128" t="s">
        <v>1356</v>
      </c>
      <c r="D6" s="1128" t="s">
        <v>1357</v>
      </c>
      <c r="E6" s="1092" t="s">
        <v>1408</v>
      </c>
      <c r="F6" s="1092"/>
      <c r="G6" s="1081" t="s">
        <v>1409</v>
      </c>
      <c r="H6" s="1081" t="s">
        <v>1361</v>
      </c>
      <c r="I6" s="1081" t="s">
        <v>1410</v>
      </c>
      <c r="J6" s="1081" t="s">
        <v>1411</v>
      </c>
    </row>
    <row r="7" spans="1:10" ht="39" thickBot="1">
      <c r="C7" s="1129"/>
      <c r="D7" s="1129"/>
      <c r="E7" s="587"/>
      <c r="F7" s="587" t="s">
        <v>1412</v>
      </c>
      <c r="G7" s="1083"/>
      <c r="H7" s="1083"/>
      <c r="I7" s="1083"/>
      <c r="J7" s="1083"/>
    </row>
    <row r="8" spans="1:10" ht="15.75" thickBot="1">
      <c r="C8" s="893" t="s">
        <v>269</v>
      </c>
      <c r="D8" s="893" t="s">
        <v>270</v>
      </c>
      <c r="E8" s="893" t="s">
        <v>271</v>
      </c>
      <c r="F8" s="893" t="s">
        <v>272</v>
      </c>
      <c r="G8" s="893" t="s">
        <v>273</v>
      </c>
      <c r="H8" s="893" t="s">
        <v>347</v>
      </c>
      <c r="I8" s="893" t="s">
        <v>348</v>
      </c>
      <c r="J8" s="893" t="s">
        <v>408</v>
      </c>
    </row>
    <row r="9" spans="1:10" ht="25.5">
      <c r="C9" s="466" t="s">
        <v>1369</v>
      </c>
      <c r="D9" s="467" t="s">
        <v>1370</v>
      </c>
      <c r="E9" s="468">
        <v>291244</v>
      </c>
      <c r="F9" s="468">
        <v>80</v>
      </c>
      <c r="G9" s="885">
        <v>0.03</v>
      </c>
      <c r="H9" s="885">
        <v>0.08</v>
      </c>
      <c r="I9" s="885">
        <v>7.0000000000000007E-2</v>
      </c>
      <c r="J9" s="885">
        <v>0.02</v>
      </c>
    </row>
    <row r="10" spans="1:10" ht="17.100000000000001" customHeight="1">
      <c r="C10" s="878"/>
      <c r="D10" s="837" t="s">
        <v>1371</v>
      </c>
      <c r="E10" s="585">
        <v>219895</v>
      </c>
      <c r="F10" s="585">
        <v>40</v>
      </c>
      <c r="G10" s="841">
        <v>0.02</v>
      </c>
      <c r="H10" s="841">
        <v>0</v>
      </c>
      <c r="I10" s="841">
        <v>0.06</v>
      </c>
      <c r="J10" s="841">
        <v>0.02</v>
      </c>
    </row>
    <row r="11" spans="1:10" ht="17.100000000000001" customHeight="1">
      <c r="C11" s="878"/>
      <c r="D11" s="837" t="s">
        <v>1372</v>
      </c>
      <c r="E11" s="585">
        <v>71349</v>
      </c>
      <c r="F11" s="585">
        <v>40</v>
      </c>
      <c r="G11" s="841">
        <v>0.06</v>
      </c>
      <c r="H11" s="841">
        <v>0.12</v>
      </c>
      <c r="I11" s="841">
        <v>0.12</v>
      </c>
      <c r="J11" s="841">
        <v>0.04</v>
      </c>
    </row>
    <row r="12" spans="1:10" ht="17.100000000000001" customHeight="1">
      <c r="C12" s="878"/>
      <c r="D12" s="101" t="s">
        <v>1373</v>
      </c>
      <c r="E12" s="585">
        <v>109503</v>
      </c>
      <c r="F12" s="585">
        <v>126</v>
      </c>
      <c r="G12" s="841">
        <v>0.12</v>
      </c>
      <c r="H12" s="841">
        <v>0.21</v>
      </c>
      <c r="I12" s="841">
        <v>0.2</v>
      </c>
      <c r="J12" s="841">
        <v>0.09</v>
      </c>
    </row>
    <row r="13" spans="1:10" ht="17.100000000000001" customHeight="1">
      <c r="C13" s="878"/>
      <c r="D13" s="101" t="s">
        <v>1374</v>
      </c>
      <c r="E13" s="585">
        <v>54847</v>
      </c>
      <c r="F13" s="585">
        <v>131</v>
      </c>
      <c r="G13" s="841">
        <v>0.24</v>
      </c>
      <c r="H13" s="841">
        <v>0.34</v>
      </c>
      <c r="I13" s="841">
        <v>0.34</v>
      </c>
      <c r="J13" s="841">
        <v>0.18</v>
      </c>
    </row>
    <row r="14" spans="1:10" ht="17.100000000000001" customHeight="1">
      <c r="C14" s="879"/>
      <c r="D14" s="101" t="s">
        <v>1375</v>
      </c>
      <c r="E14" s="585">
        <v>117159</v>
      </c>
      <c r="F14" s="585">
        <v>423</v>
      </c>
      <c r="G14" s="841">
        <v>0.36</v>
      </c>
      <c r="H14" s="841">
        <v>0.66</v>
      </c>
      <c r="I14" s="841">
        <v>0.64</v>
      </c>
      <c r="J14" s="841">
        <v>0.28999999999999998</v>
      </c>
    </row>
    <row r="15" spans="1:10" ht="17.100000000000001" customHeight="1">
      <c r="C15" s="879"/>
      <c r="D15" s="101" t="s">
        <v>1376</v>
      </c>
      <c r="E15" s="585">
        <v>145627</v>
      </c>
      <c r="F15" s="585">
        <v>1068</v>
      </c>
      <c r="G15" s="841">
        <v>0.73</v>
      </c>
      <c r="H15" s="841">
        <v>1.48</v>
      </c>
      <c r="I15" s="841">
        <v>1.19</v>
      </c>
      <c r="J15" s="841">
        <v>0.52</v>
      </c>
    </row>
    <row r="16" spans="1:10">
      <c r="C16" s="879"/>
      <c r="D16" s="837" t="s">
        <v>1377</v>
      </c>
      <c r="E16" s="585">
        <v>141503</v>
      </c>
      <c r="F16" s="585">
        <v>968</v>
      </c>
      <c r="G16" s="841">
        <v>0.68</v>
      </c>
      <c r="H16" s="841">
        <v>1.41</v>
      </c>
      <c r="I16" s="841">
        <v>1.1599999999999999</v>
      </c>
      <c r="J16" s="841">
        <v>0.48</v>
      </c>
    </row>
    <row r="17" spans="3:10">
      <c r="C17" s="879"/>
      <c r="D17" s="837" t="s">
        <v>1378</v>
      </c>
      <c r="E17" s="585">
        <v>4124</v>
      </c>
      <c r="F17" s="585">
        <v>100</v>
      </c>
      <c r="G17" s="841">
        <v>2.42</v>
      </c>
      <c r="H17" s="841">
        <v>2.2999999999999998</v>
      </c>
      <c r="I17" s="841">
        <v>2.13</v>
      </c>
      <c r="J17" s="841">
        <v>1.77</v>
      </c>
    </row>
    <row r="18" spans="3:10" ht="17.100000000000001" customHeight="1">
      <c r="C18" s="879"/>
      <c r="D18" s="101" t="s">
        <v>1379</v>
      </c>
      <c r="E18" s="585">
        <v>130433</v>
      </c>
      <c r="F18" s="585">
        <v>3106</v>
      </c>
      <c r="G18" s="841">
        <v>2.38</v>
      </c>
      <c r="H18" s="841">
        <v>3.53</v>
      </c>
      <c r="I18" s="841">
        <v>3.79</v>
      </c>
      <c r="J18" s="841">
        <v>1.93</v>
      </c>
    </row>
    <row r="19" spans="3:10" ht="17.100000000000001" customHeight="1">
      <c r="C19" s="878"/>
      <c r="D19" s="837" t="s">
        <v>1380</v>
      </c>
      <c r="E19" s="585">
        <v>130030</v>
      </c>
      <c r="F19" s="585">
        <v>3076</v>
      </c>
      <c r="G19" s="841">
        <v>2.37</v>
      </c>
      <c r="H19" s="841">
        <v>3.5</v>
      </c>
      <c r="I19" s="841">
        <v>3.77</v>
      </c>
      <c r="J19" s="841">
        <v>1.87</v>
      </c>
    </row>
    <row r="20" spans="3:10" ht="17.100000000000001" customHeight="1">
      <c r="C20" s="879"/>
      <c r="D20" s="837" t="s">
        <v>1381</v>
      </c>
      <c r="E20" s="585">
        <v>403</v>
      </c>
      <c r="F20" s="585">
        <v>30</v>
      </c>
      <c r="G20" s="841">
        <v>7.44</v>
      </c>
      <c r="H20" s="841">
        <v>7.54</v>
      </c>
      <c r="I20" s="841">
        <v>9.33</v>
      </c>
      <c r="J20" s="841">
        <v>7.11</v>
      </c>
    </row>
    <row r="21" spans="3:10" ht="17.100000000000001" customHeight="1">
      <c r="C21" s="879"/>
      <c r="D21" s="101" t="s">
        <v>1382</v>
      </c>
      <c r="E21" s="585">
        <v>75772</v>
      </c>
      <c r="F21" s="585">
        <v>12826</v>
      </c>
      <c r="G21" s="841">
        <v>16.93</v>
      </c>
      <c r="H21" s="841">
        <v>12.7</v>
      </c>
      <c r="I21" s="841">
        <v>17.5</v>
      </c>
      <c r="J21" s="841">
        <v>15.01</v>
      </c>
    </row>
    <row r="22" spans="3:10" ht="17.100000000000001" customHeight="1">
      <c r="C22" s="879"/>
      <c r="D22" s="837" t="s">
        <v>1383</v>
      </c>
      <c r="E22" s="585">
        <v>47509</v>
      </c>
      <c r="F22" s="585">
        <v>3312</v>
      </c>
      <c r="G22" s="841">
        <v>6.97</v>
      </c>
      <c r="H22" s="841">
        <v>12.01</v>
      </c>
      <c r="I22" s="841">
        <v>12.09</v>
      </c>
      <c r="J22" s="841">
        <v>6.12</v>
      </c>
    </row>
    <row r="23" spans="3:10" ht="17.100000000000001" customHeight="1">
      <c r="C23" s="879"/>
      <c r="D23" s="837" t="s">
        <v>1384</v>
      </c>
      <c r="E23" s="585">
        <v>11333</v>
      </c>
      <c r="F23" s="585">
        <v>2114</v>
      </c>
      <c r="G23" s="841">
        <v>18.649999999999999</v>
      </c>
      <c r="H23" s="841">
        <v>23.89</v>
      </c>
      <c r="I23" s="841">
        <v>23.82</v>
      </c>
      <c r="J23" s="841">
        <v>17.38</v>
      </c>
    </row>
    <row r="24" spans="3:10" ht="17.100000000000001" customHeight="1">
      <c r="C24" s="469"/>
      <c r="D24" s="892" t="s">
        <v>1385</v>
      </c>
      <c r="E24" s="585">
        <v>16930</v>
      </c>
      <c r="F24" s="585">
        <v>7400</v>
      </c>
      <c r="G24" s="841">
        <v>43.71</v>
      </c>
      <c r="H24" s="841">
        <v>39.950000000000003</v>
      </c>
      <c r="I24" s="841">
        <v>40</v>
      </c>
      <c r="J24" s="841">
        <v>37.520000000000003</v>
      </c>
    </row>
    <row r="25" spans="3:10" ht="17.100000000000001" customHeight="1">
      <c r="C25" s="469"/>
      <c r="D25" s="101" t="s">
        <v>1386</v>
      </c>
      <c r="E25" s="585">
        <v>9958</v>
      </c>
      <c r="F25" s="585">
        <v>9518</v>
      </c>
      <c r="G25" s="841">
        <v>0</v>
      </c>
      <c r="H25" s="841">
        <v>100</v>
      </c>
      <c r="I25" s="841">
        <v>100</v>
      </c>
      <c r="J25" s="841">
        <v>0</v>
      </c>
    </row>
    <row r="27" spans="3:10">
      <c r="D27" s="281" t="s">
        <v>345</v>
      </c>
    </row>
    <row r="29" spans="3:10" ht="15.75" thickBot="1"/>
    <row r="30" spans="3:10" ht="15.75" thickBot="1">
      <c r="C30" s="1128" t="s">
        <v>1356</v>
      </c>
      <c r="D30" s="1128" t="s">
        <v>1357</v>
      </c>
      <c r="E30" s="1092" t="s">
        <v>1408</v>
      </c>
      <c r="F30" s="1092"/>
      <c r="G30" s="1081" t="s">
        <v>1409</v>
      </c>
      <c r="H30" s="1081" t="s">
        <v>1361</v>
      </c>
      <c r="I30" s="1081" t="s">
        <v>1410</v>
      </c>
      <c r="J30" s="1081" t="s">
        <v>1411</v>
      </c>
    </row>
    <row r="31" spans="3:10" ht="39" thickBot="1">
      <c r="C31" s="1129"/>
      <c r="D31" s="1129"/>
      <c r="E31" s="587"/>
      <c r="F31" s="587" t="s">
        <v>1412</v>
      </c>
      <c r="G31" s="1083"/>
      <c r="H31" s="1083"/>
      <c r="I31" s="1083"/>
      <c r="J31" s="1083"/>
    </row>
    <row r="32" spans="3:10" s="540" customFormat="1" ht="15.75" thickBot="1">
      <c r="C32" s="893" t="s">
        <v>269</v>
      </c>
      <c r="D32" s="893" t="s">
        <v>270</v>
      </c>
      <c r="E32" s="893" t="s">
        <v>271</v>
      </c>
      <c r="F32" s="893" t="s">
        <v>272</v>
      </c>
      <c r="G32" s="893" t="s">
        <v>273</v>
      </c>
      <c r="H32" s="893" t="s">
        <v>347</v>
      </c>
      <c r="I32" s="893" t="s">
        <v>348</v>
      </c>
      <c r="J32" s="893" t="s">
        <v>408</v>
      </c>
    </row>
    <row r="33" spans="3:10" ht="25.5">
      <c r="C33" s="466" t="s">
        <v>1387</v>
      </c>
      <c r="D33" s="467" t="s">
        <v>1370</v>
      </c>
      <c r="E33" s="468">
        <v>0</v>
      </c>
      <c r="F33" s="468">
        <v>0</v>
      </c>
      <c r="G33" s="885">
        <v>0</v>
      </c>
      <c r="H33" s="885">
        <v>0</v>
      </c>
      <c r="I33" s="885">
        <v>0</v>
      </c>
      <c r="J33" s="885">
        <v>0</v>
      </c>
    </row>
    <row r="34" spans="3:10">
      <c r="C34" s="878"/>
      <c r="D34" s="837" t="s">
        <v>1371</v>
      </c>
      <c r="E34" s="585">
        <v>0</v>
      </c>
      <c r="F34" s="585">
        <v>0</v>
      </c>
      <c r="G34" s="841">
        <v>0</v>
      </c>
      <c r="H34" s="841">
        <v>0</v>
      </c>
      <c r="I34" s="841">
        <v>0</v>
      </c>
      <c r="J34" s="841">
        <v>0</v>
      </c>
    </row>
    <row r="35" spans="3:10">
      <c r="C35" s="878"/>
      <c r="D35" s="837" t="s">
        <v>1372</v>
      </c>
      <c r="E35" s="585">
        <v>0</v>
      </c>
      <c r="F35" s="585">
        <v>0</v>
      </c>
      <c r="G35" s="841">
        <v>0</v>
      </c>
      <c r="H35" s="841">
        <v>0</v>
      </c>
      <c r="I35" s="841">
        <v>0</v>
      </c>
      <c r="J35" s="841">
        <v>0</v>
      </c>
    </row>
    <row r="36" spans="3:10">
      <c r="C36" s="878"/>
      <c r="D36" s="101" t="s">
        <v>1373</v>
      </c>
      <c r="E36" s="585">
        <v>5588</v>
      </c>
      <c r="F36" s="585">
        <v>31</v>
      </c>
      <c r="G36" s="841">
        <v>0.55000000000000004</v>
      </c>
      <c r="H36" s="841">
        <v>0.17</v>
      </c>
      <c r="I36" s="841">
        <v>0.17</v>
      </c>
      <c r="J36" s="841">
        <v>0.15</v>
      </c>
    </row>
    <row r="37" spans="3:10">
      <c r="C37" s="878"/>
      <c r="D37" s="101" t="s">
        <v>1374</v>
      </c>
      <c r="E37" s="585">
        <v>7085</v>
      </c>
      <c r="F37" s="585">
        <v>2</v>
      </c>
      <c r="G37" s="841">
        <v>0.03</v>
      </c>
      <c r="H37" s="841">
        <v>0.4</v>
      </c>
      <c r="I37" s="841">
        <v>0.39</v>
      </c>
      <c r="J37" s="841">
        <v>0.04</v>
      </c>
    </row>
    <row r="38" spans="3:10">
      <c r="C38" s="879"/>
      <c r="D38" s="101" t="s">
        <v>1375</v>
      </c>
      <c r="E38" s="585">
        <v>3769</v>
      </c>
      <c r="F38" s="585">
        <v>1</v>
      </c>
      <c r="G38" s="841">
        <v>0.03</v>
      </c>
      <c r="H38" s="841">
        <v>0.65</v>
      </c>
      <c r="I38" s="841">
        <v>0.67</v>
      </c>
      <c r="J38" s="841">
        <v>0.06</v>
      </c>
    </row>
    <row r="39" spans="3:10">
      <c r="C39" s="879"/>
      <c r="D39" s="101" t="s">
        <v>1376</v>
      </c>
      <c r="E39" s="585">
        <v>13014</v>
      </c>
      <c r="F39" s="585">
        <v>9</v>
      </c>
      <c r="G39" s="841">
        <v>7.0000000000000007E-2</v>
      </c>
      <c r="H39" s="841">
        <v>1.34</v>
      </c>
      <c r="I39" s="841">
        <v>1.3</v>
      </c>
      <c r="J39" s="841">
        <v>0.08</v>
      </c>
    </row>
    <row r="40" spans="3:10">
      <c r="C40" s="879"/>
      <c r="D40" s="837" t="s">
        <v>1377</v>
      </c>
      <c r="E40" s="585">
        <v>11126</v>
      </c>
      <c r="F40" s="585">
        <v>8</v>
      </c>
      <c r="G40" s="841">
        <v>7.0000000000000007E-2</v>
      </c>
      <c r="H40" s="841">
        <v>1.1000000000000001</v>
      </c>
      <c r="I40" s="841">
        <v>1.17</v>
      </c>
      <c r="J40" s="841">
        <v>0.06</v>
      </c>
    </row>
    <row r="41" spans="3:10">
      <c r="C41" s="879"/>
      <c r="D41" s="837" t="s">
        <v>1378</v>
      </c>
      <c r="E41" s="585">
        <v>1888</v>
      </c>
      <c r="F41" s="585">
        <v>1</v>
      </c>
      <c r="G41" s="841">
        <v>0.05</v>
      </c>
      <c r="H41" s="841">
        <v>2.0699999999999998</v>
      </c>
      <c r="I41" s="841">
        <v>2.0499999999999998</v>
      </c>
      <c r="J41" s="841">
        <v>0.2</v>
      </c>
    </row>
    <row r="42" spans="3:10">
      <c r="C42" s="879"/>
      <c r="D42" s="101" t="s">
        <v>1379</v>
      </c>
      <c r="E42" s="585">
        <v>15768</v>
      </c>
      <c r="F42" s="585">
        <v>124</v>
      </c>
      <c r="G42" s="841">
        <v>0.79</v>
      </c>
      <c r="H42" s="841">
        <v>5.27</v>
      </c>
      <c r="I42" s="841">
        <v>4.4800000000000004</v>
      </c>
      <c r="J42" s="841">
        <v>0.81</v>
      </c>
    </row>
    <row r="43" spans="3:10">
      <c r="C43" s="878"/>
      <c r="D43" s="837" t="s">
        <v>1380</v>
      </c>
      <c r="E43" s="585">
        <v>12124</v>
      </c>
      <c r="F43" s="585">
        <v>78</v>
      </c>
      <c r="G43" s="841">
        <v>0.64</v>
      </c>
      <c r="H43" s="841">
        <v>3.79</v>
      </c>
      <c r="I43" s="841">
        <v>3.74</v>
      </c>
      <c r="J43" s="841">
        <v>0.84</v>
      </c>
    </row>
    <row r="44" spans="3:10">
      <c r="C44" s="879"/>
      <c r="D44" s="837" t="s">
        <v>1381</v>
      </c>
      <c r="E44" s="585">
        <v>3644</v>
      </c>
      <c r="F44" s="585">
        <v>46</v>
      </c>
      <c r="G44" s="841">
        <v>1.26</v>
      </c>
      <c r="H44" s="841">
        <v>7.51</v>
      </c>
      <c r="I44" s="841">
        <v>6.92</v>
      </c>
      <c r="J44" s="841">
        <v>0.53</v>
      </c>
    </row>
    <row r="45" spans="3:10">
      <c r="C45" s="879"/>
      <c r="D45" s="101" t="s">
        <v>1382</v>
      </c>
      <c r="E45" s="585">
        <v>4284</v>
      </c>
      <c r="F45" s="585">
        <v>27</v>
      </c>
      <c r="G45" s="841">
        <v>0.63</v>
      </c>
      <c r="H45" s="841">
        <v>16.36</v>
      </c>
      <c r="I45" s="841">
        <v>18.66</v>
      </c>
      <c r="J45" s="841">
        <v>1.64</v>
      </c>
    </row>
    <row r="46" spans="3:10">
      <c r="C46" s="879"/>
      <c r="D46" s="837" t="s">
        <v>1383</v>
      </c>
      <c r="E46" s="585">
        <v>3563</v>
      </c>
      <c r="F46" s="585">
        <v>20</v>
      </c>
      <c r="G46" s="841">
        <v>0.56000000000000005</v>
      </c>
      <c r="H46" s="841">
        <v>16.22</v>
      </c>
      <c r="I46" s="841">
        <v>16.14</v>
      </c>
      <c r="J46" s="841">
        <v>0.92</v>
      </c>
    </row>
    <row r="47" spans="3:10">
      <c r="C47" s="879"/>
      <c r="D47" s="837" t="s">
        <v>1384</v>
      </c>
      <c r="E47" s="585">
        <v>476</v>
      </c>
      <c r="F47" s="585">
        <v>5</v>
      </c>
      <c r="G47" s="841">
        <v>1.05</v>
      </c>
      <c r="H47" s="841">
        <v>29.18</v>
      </c>
      <c r="I47" s="841">
        <v>28.35</v>
      </c>
      <c r="J47" s="841">
        <v>11.92</v>
      </c>
    </row>
    <row r="48" spans="3:10">
      <c r="C48" s="469"/>
      <c r="D48" s="892" t="s">
        <v>1385</v>
      </c>
      <c r="E48" s="585">
        <v>245</v>
      </c>
      <c r="F48" s="585">
        <v>2</v>
      </c>
      <c r="G48" s="841">
        <v>0.82</v>
      </c>
      <c r="H48" s="841">
        <v>36.4</v>
      </c>
      <c r="I48" s="841">
        <v>36.479999999999997</v>
      </c>
      <c r="J48" s="841">
        <v>1.95</v>
      </c>
    </row>
    <row r="49" spans="3:10">
      <c r="C49" s="469"/>
      <c r="D49" s="101" t="s">
        <v>1386</v>
      </c>
      <c r="E49" s="585">
        <v>594</v>
      </c>
      <c r="F49" s="585">
        <v>517</v>
      </c>
      <c r="G49" s="841">
        <v>0</v>
      </c>
      <c r="H49" s="841">
        <v>100</v>
      </c>
      <c r="I49" s="841">
        <v>100</v>
      </c>
      <c r="J49" s="841">
        <v>0</v>
      </c>
    </row>
    <row r="51" spans="3:10">
      <c r="D51" s="281" t="s">
        <v>345</v>
      </c>
    </row>
    <row r="52" spans="3:10" ht="15.75" thickBot="1"/>
    <row r="53" spans="3:10" ht="15.75" thickBot="1">
      <c r="C53" s="1128" t="s">
        <v>1356</v>
      </c>
      <c r="D53" s="1128" t="s">
        <v>1357</v>
      </c>
      <c r="E53" s="1092" t="s">
        <v>1408</v>
      </c>
      <c r="F53" s="1092"/>
      <c r="G53" s="1081" t="s">
        <v>1409</v>
      </c>
      <c r="H53" s="1081" t="s">
        <v>1361</v>
      </c>
      <c r="I53" s="1081" t="s">
        <v>1410</v>
      </c>
      <c r="J53" s="1081" t="s">
        <v>1411</v>
      </c>
    </row>
    <row r="54" spans="3:10" ht="39" thickBot="1">
      <c r="C54" s="1129"/>
      <c r="D54" s="1129"/>
      <c r="E54" s="587"/>
      <c r="F54" s="587" t="s">
        <v>1412</v>
      </c>
      <c r="G54" s="1083"/>
      <c r="H54" s="1083"/>
      <c r="I54" s="1083"/>
      <c r="J54" s="1083"/>
    </row>
    <row r="55" spans="3:10" ht="15.75" thickBot="1">
      <c r="C55" s="893" t="s">
        <v>269</v>
      </c>
      <c r="D55" s="893" t="s">
        <v>270</v>
      </c>
      <c r="E55" s="893" t="s">
        <v>271</v>
      </c>
      <c r="F55" s="893" t="s">
        <v>272</v>
      </c>
      <c r="G55" s="893" t="s">
        <v>273</v>
      </c>
      <c r="H55" s="893" t="s">
        <v>347</v>
      </c>
      <c r="I55" s="893" t="s">
        <v>348</v>
      </c>
      <c r="J55" s="893" t="s">
        <v>408</v>
      </c>
    </row>
    <row r="56" spans="3:10" ht="38.25">
      <c r="C56" s="466" t="s">
        <v>1388</v>
      </c>
      <c r="D56" s="467" t="s">
        <v>1370</v>
      </c>
      <c r="E56" s="468">
        <v>77239</v>
      </c>
      <c r="F56" s="468">
        <v>47</v>
      </c>
      <c r="G56" s="885">
        <v>0.06</v>
      </c>
      <c r="H56" s="885">
        <v>0.08</v>
      </c>
      <c r="I56" s="885">
        <v>7.0000000000000007E-2</v>
      </c>
      <c r="J56" s="885">
        <v>0.05</v>
      </c>
    </row>
    <row r="57" spans="3:10">
      <c r="C57" s="878"/>
      <c r="D57" s="837" t="s">
        <v>1371</v>
      </c>
      <c r="E57" s="585">
        <v>65238</v>
      </c>
      <c r="F57" s="585">
        <v>33</v>
      </c>
      <c r="G57" s="841">
        <v>0.05</v>
      </c>
      <c r="H57" s="841">
        <v>0</v>
      </c>
      <c r="I57" s="841">
        <v>0.06</v>
      </c>
      <c r="J57" s="841">
        <v>0.05</v>
      </c>
    </row>
    <row r="58" spans="3:10">
      <c r="C58" s="878"/>
      <c r="D58" s="837" t="s">
        <v>1372</v>
      </c>
      <c r="E58" s="585">
        <v>12001</v>
      </c>
      <c r="F58" s="585">
        <v>14</v>
      </c>
      <c r="G58" s="841">
        <v>0.12</v>
      </c>
      <c r="H58" s="841">
        <v>0.13</v>
      </c>
      <c r="I58" s="841">
        <v>0.13</v>
      </c>
      <c r="J58" s="841">
        <v>7.0000000000000007E-2</v>
      </c>
    </row>
    <row r="59" spans="3:10">
      <c r="C59" s="878"/>
      <c r="D59" s="101" t="s">
        <v>1373</v>
      </c>
      <c r="E59" s="585">
        <v>26184</v>
      </c>
      <c r="F59" s="585">
        <v>30</v>
      </c>
      <c r="G59" s="841">
        <v>0.11</v>
      </c>
      <c r="H59" s="841">
        <v>0.21</v>
      </c>
      <c r="I59" s="841">
        <v>0.21</v>
      </c>
      <c r="J59" s="841">
        <v>0.14000000000000001</v>
      </c>
    </row>
    <row r="60" spans="3:10">
      <c r="C60" s="878"/>
      <c r="D60" s="101" t="s">
        <v>1374</v>
      </c>
      <c r="E60" s="585">
        <v>26419</v>
      </c>
      <c r="F60" s="585">
        <v>58</v>
      </c>
      <c r="G60" s="841">
        <v>0.22</v>
      </c>
      <c r="H60" s="841">
        <v>0.38</v>
      </c>
      <c r="I60" s="841">
        <v>0.38</v>
      </c>
      <c r="J60" s="841">
        <v>0.25</v>
      </c>
    </row>
    <row r="61" spans="3:10">
      <c r="C61" s="879"/>
      <c r="D61" s="101" t="s">
        <v>1375</v>
      </c>
      <c r="E61" s="585">
        <v>5722</v>
      </c>
      <c r="F61" s="585">
        <v>26</v>
      </c>
      <c r="G61" s="841">
        <v>0.45</v>
      </c>
      <c r="H61" s="841">
        <v>0.65</v>
      </c>
      <c r="I61" s="841">
        <v>0.65</v>
      </c>
      <c r="J61" s="841">
        <v>0.48</v>
      </c>
    </row>
    <row r="62" spans="3:10">
      <c r="C62" s="879"/>
      <c r="D62" s="101" t="s">
        <v>1376</v>
      </c>
      <c r="E62" s="585">
        <v>12749</v>
      </c>
      <c r="F62" s="585">
        <v>92</v>
      </c>
      <c r="G62" s="841">
        <v>0.72</v>
      </c>
      <c r="H62" s="841">
        <v>1.52</v>
      </c>
      <c r="I62" s="841">
        <v>1.45</v>
      </c>
      <c r="J62" s="841">
        <v>0.78</v>
      </c>
    </row>
    <row r="63" spans="3:10">
      <c r="C63" s="879"/>
      <c r="D63" s="837" t="s">
        <v>1377</v>
      </c>
      <c r="E63" s="585">
        <v>11904</v>
      </c>
      <c r="F63" s="585">
        <v>90</v>
      </c>
      <c r="G63" s="841">
        <v>0.76</v>
      </c>
      <c r="H63" s="841">
        <v>1.36</v>
      </c>
      <c r="I63" s="841">
        <v>1.4</v>
      </c>
      <c r="J63" s="841">
        <v>0.81</v>
      </c>
    </row>
    <row r="64" spans="3:10">
      <c r="C64" s="879"/>
      <c r="D64" s="837" t="s">
        <v>1378</v>
      </c>
      <c r="E64" s="585">
        <v>845</v>
      </c>
      <c r="F64" s="585">
        <v>2</v>
      </c>
      <c r="G64" s="841">
        <v>0.24</v>
      </c>
      <c r="H64" s="841">
        <v>2.17</v>
      </c>
      <c r="I64" s="841">
        <v>2.15</v>
      </c>
      <c r="J64" s="841">
        <v>0.34</v>
      </c>
    </row>
    <row r="65" spans="3:10">
      <c r="C65" s="879"/>
      <c r="D65" s="101" t="s">
        <v>1379</v>
      </c>
      <c r="E65" s="585">
        <v>10991</v>
      </c>
      <c r="F65" s="585">
        <v>293</v>
      </c>
      <c r="G65" s="841">
        <v>2.67</v>
      </c>
      <c r="H65" s="841">
        <v>5.14</v>
      </c>
      <c r="I65" s="841">
        <v>5.19</v>
      </c>
      <c r="J65" s="841">
        <v>3.27</v>
      </c>
    </row>
    <row r="66" spans="3:10">
      <c r="C66" s="878"/>
      <c r="D66" s="837" t="s">
        <v>1380</v>
      </c>
      <c r="E66" s="585">
        <v>8085</v>
      </c>
      <c r="F66" s="585">
        <v>211</v>
      </c>
      <c r="G66" s="841">
        <v>2.61</v>
      </c>
      <c r="H66" s="841">
        <v>3.78</v>
      </c>
      <c r="I66" s="841">
        <v>3.79</v>
      </c>
      <c r="J66" s="841">
        <v>3.08</v>
      </c>
    </row>
    <row r="67" spans="3:10">
      <c r="C67" s="879"/>
      <c r="D67" s="837" t="s">
        <v>1381</v>
      </c>
      <c r="E67" s="585">
        <v>2906</v>
      </c>
      <c r="F67" s="585">
        <v>82</v>
      </c>
      <c r="G67" s="841">
        <v>2.82</v>
      </c>
      <c r="H67" s="841">
        <v>8.9700000000000006</v>
      </c>
      <c r="I67" s="841">
        <v>9.09</v>
      </c>
      <c r="J67" s="841">
        <v>3.84</v>
      </c>
    </row>
    <row r="68" spans="3:10">
      <c r="C68" s="879"/>
      <c r="D68" s="101" t="s">
        <v>1382</v>
      </c>
      <c r="E68" s="585">
        <v>961</v>
      </c>
      <c r="F68" s="585">
        <v>123</v>
      </c>
      <c r="G68" s="841">
        <v>12.8</v>
      </c>
      <c r="H68" s="841">
        <v>24.82</v>
      </c>
      <c r="I68" s="841">
        <v>25.41</v>
      </c>
      <c r="J68" s="841">
        <v>15.45</v>
      </c>
    </row>
    <row r="69" spans="3:10">
      <c r="C69" s="879"/>
      <c r="D69" s="837" t="s">
        <v>1383</v>
      </c>
      <c r="E69" s="585">
        <v>122</v>
      </c>
      <c r="F69" s="585">
        <v>8</v>
      </c>
      <c r="G69" s="841">
        <v>6.56</v>
      </c>
      <c r="H69" s="841">
        <v>15.68</v>
      </c>
      <c r="I69" s="841">
        <v>14.35</v>
      </c>
      <c r="J69" s="841">
        <v>6.35</v>
      </c>
    </row>
    <row r="70" spans="3:10">
      <c r="C70" s="879"/>
      <c r="D70" s="837" t="s">
        <v>1384</v>
      </c>
      <c r="E70" s="585">
        <v>821</v>
      </c>
      <c r="F70" s="585">
        <v>110</v>
      </c>
      <c r="G70" s="841">
        <v>13.4</v>
      </c>
      <c r="H70" s="841">
        <v>26.21</v>
      </c>
      <c r="I70" s="841">
        <v>26.83</v>
      </c>
      <c r="J70" s="841">
        <v>16.899999999999999</v>
      </c>
    </row>
    <row r="71" spans="3:10">
      <c r="C71" s="469"/>
      <c r="D71" s="892" t="s">
        <v>1385</v>
      </c>
      <c r="E71" s="585">
        <v>18</v>
      </c>
      <c r="F71" s="585">
        <v>5</v>
      </c>
      <c r="G71" s="841">
        <v>27.78</v>
      </c>
      <c r="H71" s="841">
        <v>36.36</v>
      </c>
      <c r="I71" s="841">
        <v>36.06</v>
      </c>
      <c r="J71" s="841">
        <v>12.06</v>
      </c>
    </row>
    <row r="72" spans="3:10">
      <c r="C72" s="469"/>
      <c r="D72" s="101" t="s">
        <v>1386</v>
      </c>
      <c r="E72" s="585">
        <v>3435</v>
      </c>
      <c r="F72" s="585">
        <v>3378</v>
      </c>
      <c r="G72" s="841">
        <v>0</v>
      </c>
      <c r="H72" s="841">
        <v>100</v>
      </c>
      <c r="I72" s="841">
        <v>100</v>
      </c>
      <c r="J72" s="841">
        <v>0</v>
      </c>
    </row>
    <row r="74" spans="3:10">
      <c r="D74" s="281" t="s">
        <v>345</v>
      </c>
    </row>
    <row r="75" spans="3:10" ht="15.75" thickBot="1"/>
    <row r="76" spans="3:10" ht="15.75" thickBot="1">
      <c r="C76" s="1128" t="s">
        <v>1356</v>
      </c>
      <c r="D76" s="1128" t="s">
        <v>1357</v>
      </c>
      <c r="E76" s="1092" t="s">
        <v>1408</v>
      </c>
      <c r="F76" s="1092"/>
      <c r="G76" s="1081" t="s">
        <v>1409</v>
      </c>
      <c r="H76" s="1081" t="s">
        <v>1361</v>
      </c>
      <c r="I76" s="1081" t="s">
        <v>1410</v>
      </c>
      <c r="J76" s="1081" t="s">
        <v>1411</v>
      </c>
    </row>
    <row r="77" spans="3:10" ht="39" thickBot="1">
      <c r="C77" s="1129"/>
      <c r="D77" s="1129"/>
      <c r="E77" s="587"/>
      <c r="F77" s="587" t="s">
        <v>1412</v>
      </c>
      <c r="G77" s="1083"/>
      <c r="H77" s="1083"/>
      <c r="I77" s="1083"/>
      <c r="J77" s="1083"/>
    </row>
    <row r="78" spans="3:10" ht="15.75" thickBot="1">
      <c r="C78" s="893" t="s">
        <v>269</v>
      </c>
      <c r="D78" s="893" t="s">
        <v>270</v>
      </c>
      <c r="E78" s="893" t="s">
        <v>271</v>
      </c>
      <c r="F78" s="893" t="s">
        <v>272</v>
      </c>
      <c r="G78" s="893" t="s">
        <v>273</v>
      </c>
      <c r="H78" s="893" t="s">
        <v>347</v>
      </c>
      <c r="I78" s="893" t="s">
        <v>348</v>
      </c>
      <c r="J78" s="893" t="s">
        <v>408</v>
      </c>
    </row>
    <row r="79" spans="3:10" ht="25.5">
      <c r="C79" s="466" t="s">
        <v>2156</v>
      </c>
      <c r="D79" s="467" t="s">
        <v>1370</v>
      </c>
      <c r="E79" s="468">
        <v>9384</v>
      </c>
      <c r="F79" s="468">
        <v>3</v>
      </c>
      <c r="G79" s="885">
        <v>0.03</v>
      </c>
      <c r="H79" s="885">
        <v>0.08</v>
      </c>
      <c r="I79" s="885">
        <v>7.0000000000000007E-2</v>
      </c>
      <c r="J79" s="885">
        <v>0.02</v>
      </c>
    </row>
    <row r="80" spans="3:10">
      <c r="C80" s="878"/>
      <c r="D80" s="837" t="s">
        <v>1371</v>
      </c>
      <c r="E80" s="585">
        <v>7364</v>
      </c>
      <c r="F80" s="585">
        <v>1</v>
      </c>
      <c r="G80" s="841">
        <v>0.01</v>
      </c>
      <c r="H80" s="841">
        <v>0</v>
      </c>
      <c r="I80" s="841">
        <v>0.06</v>
      </c>
      <c r="J80" s="841">
        <v>0.01</v>
      </c>
    </row>
    <row r="81" spans="3:10">
      <c r="C81" s="878"/>
      <c r="D81" s="837" t="s">
        <v>1372</v>
      </c>
      <c r="E81" s="585">
        <v>2020</v>
      </c>
      <c r="F81" s="585">
        <v>2</v>
      </c>
      <c r="G81" s="841">
        <v>0.1</v>
      </c>
      <c r="H81" s="841">
        <v>0.13</v>
      </c>
      <c r="I81" s="841">
        <v>0.12</v>
      </c>
      <c r="J81" s="841">
        <v>0.05</v>
      </c>
    </row>
    <row r="82" spans="3:10">
      <c r="C82" s="878"/>
      <c r="D82" s="101" t="s">
        <v>1373</v>
      </c>
      <c r="E82" s="585">
        <v>54356</v>
      </c>
      <c r="F82" s="585">
        <v>131</v>
      </c>
      <c r="G82" s="841">
        <v>0.24</v>
      </c>
      <c r="H82" s="841">
        <v>0.16</v>
      </c>
      <c r="I82" s="841">
        <v>0.16</v>
      </c>
      <c r="J82" s="841">
        <v>0.16</v>
      </c>
    </row>
    <row r="83" spans="3:10">
      <c r="C83" s="878"/>
      <c r="D83" s="101" t="s">
        <v>1374</v>
      </c>
      <c r="E83" s="585">
        <v>44360</v>
      </c>
      <c r="F83" s="585">
        <v>228</v>
      </c>
      <c r="G83" s="841">
        <v>0.51</v>
      </c>
      <c r="H83" s="841">
        <v>0.37</v>
      </c>
      <c r="I83" s="841">
        <v>0.38</v>
      </c>
      <c r="J83" s="841">
        <v>0.37</v>
      </c>
    </row>
    <row r="84" spans="3:10">
      <c r="C84" s="879"/>
      <c r="D84" s="101" t="s">
        <v>1375</v>
      </c>
      <c r="E84" s="585">
        <v>30720</v>
      </c>
      <c r="F84" s="585">
        <v>232</v>
      </c>
      <c r="G84" s="841">
        <v>0.76</v>
      </c>
      <c r="H84" s="841">
        <v>0.65</v>
      </c>
      <c r="I84" s="841">
        <v>0.63</v>
      </c>
      <c r="J84" s="841">
        <v>0.49</v>
      </c>
    </row>
    <row r="85" spans="3:10">
      <c r="C85" s="879"/>
      <c r="D85" s="101" t="s">
        <v>1376</v>
      </c>
      <c r="E85" s="585">
        <v>64805</v>
      </c>
      <c r="F85" s="585">
        <v>973</v>
      </c>
      <c r="G85" s="841">
        <v>1.5</v>
      </c>
      <c r="H85" s="841">
        <v>1.35</v>
      </c>
      <c r="I85" s="841">
        <v>1.33</v>
      </c>
      <c r="J85" s="841">
        <v>1.1599999999999999</v>
      </c>
    </row>
    <row r="86" spans="3:10">
      <c r="C86" s="879"/>
      <c r="D86" s="837" t="s">
        <v>1377</v>
      </c>
      <c r="E86" s="585">
        <v>47965</v>
      </c>
      <c r="F86" s="585">
        <v>601</v>
      </c>
      <c r="G86" s="841">
        <v>1.25</v>
      </c>
      <c r="H86" s="841">
        <v>1.17</v>
      </c>
      <c r="I86" s="841">
        <v>1.0900000000000001</v>
      </c>
      <c r="J86" s="841">
        <v>0.96</v>
      </c>
    </row>
    <row r="87" spans="3:10">
      <c r="C87" s="879"/>
      <c r="D87" s="837" t="s">
        <v>1378</v>
      </c>
      <c r="E87" s="585">
        <v>16840</v>
      </c>
      <c r="F87" s="585">
        <v>372</v>
      </c>
      <c r="G87" s="841">
        <v>2.21</v>
      </c>
      <c r="H87" s="841">
        <v>2.0499999999999998</v>
      </c>
      <c r="I87" s="841">
        <v>2.0299999999999998</v>
      </c>
      <c r="J87" s="841">
        <v>1.98</v>
      </c>
    </row>
    <row r="88" spans="3:10">
      <c r="C88" s="879"/>
      <c r="D88" s="101" t="s">
        <v>1379</v>
      </c>
      <c r="E88" s="585">
        <v>91614</v>
      </c>
      <c r="F88" s="585">
        <v>3508</v>
      </c>
      <c r="G88" s="841">
        <v>3.83</v>
      </c>
      <c r="H88" s="841">
        <v>4.4000000000000004</v>
      </c>
      <c r="I88" s="841">
        <v>4.84</v>
      </c>
      <c r="J88" s="841">
        <v>3.24</v>
      </c>
    </row>
    <row r="89" spans="3:10">
      <c r="C89" s="878"/>
      <c r="D89" s="837" t="s">
        <v>1380</v>
      </c>
      <c r="E89" s="585">
        <v>55361</v>
      </c>
      <c r="F89" s="585">
        <v>1844</v>
      </c>
      <c r="G89" s="841">
        <v>3.33</v>
      </c>
      <c r="H89" s="841">
        <v>3.6</v>
      </c>
      <c r="I89" s="841">
        <v>3.56</v>
      </c>
      <c r="J89" s="841">
        <v>2.94</v>
      </c>
    </row>
    <row r="90" spans="3:10">
      <c r="C90" s="879"/>
      <c r="D90" s="837" t="s">
        <v>1381</v>
      </c>
      <c r="E90" s="585">
        <v>36253</v>
      </c>
      <c r="F90" s="585">
        <v>1664</v>
      </c>
      <c r="G90" s="841">
        <v>4.59</v>
      </c>
      <c r="H90" s="841">
        <v>6.8</v>
      </c>
      <c r="I90" s="841">
        <v>6.79</v>
      </c>
      <c r="J90" s="841">
        <v>4.07</v>
      </c>
    </row>
    <row r="91" spans="3:10">
      <c r="C91" s="879"/>
      <c r="D91" s="101" t="s">
        <v>1382</v>
      </c>
      <c r="E91" s="585">
        <v>51105</v>
      </c>
      <c r="F91" s="585">
        <v>8176</v>
      </c>
      <c r="G91" s="841">
        <v>16</v>
      </c>
      <c r="H91" s="841">
        <v>16.59</v>
      </c>
      <c r="I91" s="841">
        <v>22.27</v>
      </c>
      <c r="J91" s="841">
        <v>14.28</v>
      </c>
    </row>
    <row r="92" spans="3:10">
      <c r="C92" s="879"/>
      <c r="D92" s="837" t="s">
        <v>1383</v>
      </c>
      <c r="E92" s="585">
        <v>34509</v>
      </c>
      <c r="F92" s="585">
        <v>3827</v>
      </c>
      <c r="G92" s="841">
        <v>11.09</v>
      </c>
      <c r="H92" s="841">
        <v>13.72</v>
      </c>
      <c r="I92" s="841">
        <v>14</v>
      </c>
      <c r="J92" s="841">
        <v>8.41</v>
      </c>
    </row>
    <row r="93" spans="3:10">
      <c r="C93" s="879"/>
      <c r="D93" s="837" t="s">
        <v>1384</v>
      </c>
      <c r="E93" s="585">
        <v>6685</v>
      </c>
      <c r="F93" s="585">
        <v>1254</v>
      </c>
      <c r="G93" s="841">
        <v>18.760000000000002</v>
      </c>
      <c r="H93" s="841">
        <v>27.78</v>
      </c>
      <c r="I93" s="841">
        <v>28.4</v>
      </c>
      <c r="J93" s="841">
        <v>25.03</v>
      </c>
    </row>
    <row r="94" spans="3:10">
      <c r="C94" s="469"/>
      <c r="D94" s="892" t="s">
        <v>1385</v>
      </c>
      <c r="E94" s="585">
        <v>9911</v>
      </c>
      <c r="F94" s="585">
        <v>3095</v>
      </c>
      <c r="G94" s="841">
        <v>31.23</v>
      </c>
      <c r="H94" s="841">
        <v>36.75</v>
      </c>
      <c r="I94" s="841">
        <v>47.34</v>
      </c>
      <c r="J94" s="841">
        <v>28.83</v>
      </c>
    </row>
    <row r="95" spans="3:10">
      <c r="C95" s="469"/>
      <c r="D95" s="101" t="s">
        <v>1386</v>
      </c>
      <c r="E95" s="585">
        <v>37978</v>
      </c>
      <c r="F95" s="585">
        <v>35727</v>
      </c>
      <c r="G95" s="841">
        <v>0</v>
      </c>
      <c r="H95" s="841">
        <v>100</v>
      </c>
      <c r="I95" s="841">
        <v>100</v>
      </c>
      <c r="J95" s="841">
        <v>0</v>
      </c>
    </row>
    <row r="97" spans="4:4">
      <c r="D97" s="281" t="s">
        <v>345</v>
      </c>
    </row>
  </sheetData>
  <sheetProtection sheet="1" objects="1" scenarios="1"/>
  <mergeCells count="29">
    <mergeCell ref="C2:J3"/>
    <mergeCell ref="E6:F6"/>
    <mergeCell ref="C6:C7"/>
    <mergeCell ref="D6:D7"/>
    <mergeCell ref="G6:G7"/>
    <mergeCell ref="H6:H7"/>
    <mergeCell ref="I6:I7"/>
    <mergeCell ref="J6:J7"/>
    <mergeCell ref="J30:J31"/>
    <mergeCell ref="C53:C54"/>
    <mergeCell ref="D53:D54"/>
    <mergeCell ref="C30:C31"/>
    <mergeCell ref="D30:D31"/>
    <mergeCell ref="E30:F30"/>
    <mergeCell ref="G30:G31"/>
    <mergeCell ref="H30:H31"/>
    <mergeCell ref="I30:I31"/>
    <mergeCell ref="C76:C77"/>
    <mergeCell ref="D76:D77"/>
    <mergeCell ref="E76:F76"/>
    <mergeCell ref="G76:G77"/>
    <mergeCell ref="H76:H77"/>
    <mergeCell ref="I76:I77"/>
    <mergeCell ref="J76:J77"/>
    <mergeCell ref="E53:F53"/>
    <mergeCell ref="G53:G54"/>
    <mergeCell ref="H53:H54"/>
    <mergeCell ref="I53:I54"/>
    <mergeCell ref="J53:J54"/>
  </mergeCells>
  <pageMargins left="0" right="0" top="0" bottom="0" header="0.31496062992125984" footer="0.31496062992125984"/>
  <pageSetup paperSize="9" scale="73" fitToHeight="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FD12-AB88-49C1-8549-1CC4E3778498}">
  <sheetPr>
    <tabColor theme="4" tint="0.59999389629810485"/>
    <pageSetUpPr fitToPage="1"/>
  </sheetPr>
  <dimension ref="A2:G29"/>
  <sheetViews>
    <sheetView workbookViewId="0">
      <selection activeCell="C2" sqref="C2:E3"/>
    </sheetView>
  </sheetViews>
  <sheetFormatPr baseColWidth="10" defaultColWidth="11.42578125" defaultRowHeight="15"/>
  <cols>
    <col min="1" max="1" width="12" style="1" customWidth="1"/>
    <col min="2" max="2" width="3.5703125" style="1" customWidth="1"/>
    <col min="3" max="3" width="6.42578125" style="1" bestFit="1" customWidth="1"/>
    <col min="4" max="4" width="83.42578125" style="1" customWidth="1"/>
    <col min="5" max="5" width="15" style="1" customWidth="1"/>
    <col min="6" max="6" width="16.28515625" style="1" customWidth="1"/>
    <col min="7" max="16384" width="11.42578125" style="1"/>
  </cols>
  <sheetData>
    <row r="2" spans="1:7" ht="15" customHeight="1">
      <c r="C2" s="1130" t="s">
        <v>1413</v>
      </c>
      <c r="D2" s="1130"/>
      <c r="E2" s="1130"/>
    </row>
    <row r="3" spans="1:7" ht="25.9" customHeight="1">
      <c r="C3" s="1130"/>
      <c r="D3" s="1130"/>
      <c r="E3" s="1130"/>
    </row>
    <row r="4" spans="1:7">
      <c r="A4" s="199" t="s">
        <v>247</v>
      </c>
    </row>
    <row r="5" spans="1:7" ht="15.75">
      <c r="A5" s="42"/>
      <c r="C5" s="2"/>
      <c r="D5" s="2"/>
      <c r="E5" s="2"/>
      <c r="F5" s="2"/>
      <c r="G5" s="2"/>
    </row>
    <row r="6" spans="1:7" ht="15.75" thickBot="1">
      <c r="A6" s="971" t="s">
        <v>119</v>
      </c>
      <c r="C6" s="2"/>
      <c r="D6" s="2"/>
      <c r="E6" s="2"/>
      <c r="F6" s="2"/>
      <c r="G6" s="2"/>
    </row>
    <row r="7" spans="1:7" ht="43.5" thickBot="1">
      <c r="D7" s="459"/>
      <c r="E7" s="889" t="s">
        <v>1414</v>
      </c>
    </row>
    <row r="8" spans="1:7" ht="15.75">
      <c r="D8" s="460"/>
      <c r="E8" s="272" t="s">
        <v>269</v>
      </c>
    </row>
    <row r="9" spans="1:7" s="24" customFormat="1" ht="18" customHeight="1">
      <c r="D9" s="891" t="s">
        <v>1415</v>
      </c>
      <c r="E9" s="772">
        <v>0</v>
      </c>
      <c r="F9" s="1"/>
    </row>
    <row r="10" spans="1:7" s="24" customFormat="1" ht="18" customHeight="1">
      <c r="D10" s="283" t="s">
        <v>1416</v>
      </c>
      <c r="E10" s="772">
        <v>0</v>
      </c>
      <c r="F10" s="1"/>
    </row>
    <row r="11" spans="1:7" s="24" customFormat="1" ht="18" customHeight="1">
      <c r="D11" s="283" t="s">
        <v>1417</v>
      </c>
      <c r="E11" s="772">
        <v>0</v>
      </c>
      <c r="F11" s="1"/>
    </row>
    <row r="12" spans="1:7" s="24" customFormat="1" ht="18" customHeight="1">
      <c r="D12" s="283" t="s">
        <v>1418</v>
      </c>
      <c r="E12" s="772">
        <v>4899001.57</v>
      </c>
      <c r="F12" s="1"/>
    </row>
    <row r="13" spans="1:7" s="24" customFormat="1" ht="18" customHeight="1">
      <c r="D13" s="283" t="s">
        <v>1419</v>
      </c>
      <c r="E13" s="772">
        <v>0</v>
      </c>
      <c r="F13" s="1"/>
    </row>
    <row r="14" spans="1:7" s="24" customFormat="1" ht="18" customHeight="1">
      <c r="D14" s="283" t="s">
        <v>1420</v>
      </c>
      <c r="E14" s="772">
        <v>0</v>
      </c>
      <c r="F14" s="1"/>
    </row>
    <row r="15" spans="1:7" s="24" customFormat="1" ht="18" customHeight="1">
      <c r="D15" s="283" t="s">
        <v>1421</v>
      </c>
      <c r="E15" s="772">
        <v>0</v>
      </c>
      <c r="F15" s="1"/>
    </row>
    <row r="16" spans="1:7" s="24" customFormat="1" ht="18" customHeight="1">
      <c r="D16" s="283" t="s">
        <v>1422</v>
      </c>
      <c r="E16" s="772">
        <v>0</v>
      </c>
      <c r="F16" s="1"/>
    </row>
    <row r="17" spans="3:6" s="24" customFormat="1" ht="18" customHeight="1">
      <c r="D17" s="891" t="s">
        <v>1423</v>
      </c>
      <c r="E17" s="772">
        <v>4899001.57</v>
      </c>
      <c r="F17" s="1"/>
    </row>
    <row r="18" spans="3:6" s="24" customFormat="1" ht="18" customHeight="1">
      <c r="D18" s="1"/>
      <c r="E18" s="1"/>
      <c r="F18" s="1"/>
    </row>
    <row r="19" spans="3:6">
      <c r="D19" s="281" t="s">
        <v>345</v>
      </c>
    </row>
    <row r="21" spans="3:6">
      <c r="C21" s="890"/>
      <c r="D21" s="890"/>
    </row>
    <row r="22" spans="3:6">
      <c r="C22" s="890"/>
      <c r="D22" s="890"/>
    </row>
    <row r="23" spans="3:6">
      <c r="C23" s="890"/>
      <c r="D23" s="890"/>
    </row>
    <row r="24" spans="3:6">
      <c r="C24" s="890"/>
      <c r="D24" s="890"/>
    </row>
    <row r="25" spans="3:6">
      <c r="C25" s="890"/>
      <c r="D25" s="890"/>
    </row>
    <row r="26" spans="3:6">
      <c r="C26" s="890"/>
      <c r="D26" s="890"/>
    </row>
    <row r="27" spans="3:6">
      <c r="C27" s="890"/>
      <c r="D27" s="890"/>
    </row>
    <row r="28" spans="3:6">
      <c r="C28" s="890"/>
      <c r="D28" s="890"/>
    </row>
    <row r="29" spans="3:6">
      <c r="C29" s="890"/>
      <c r="D29" s="890"/>
    </row>
  </sheetData>
  <sheetProtection sheet="1" objects="1" scenarios="1"/>
  <mergeCells count="1">
    <mergeCell ref="C2:E3"/>
  </mergeCells>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82">
    <tabColor theme="4" tint="0.59999389629810485"/>
    <pageSetUpPr fitToPage="1"/>
  </sheetPr>
  <dimension ref="A2:M20"/>
  <sheetViews>
    <sheetView zoomScale="90" zoomScaleNormal="90" workbookViewId="0">
      <selection activeCell="J14" sqref="J14"/>
    </sheetView>
  </sheetViews>
  <sheetFormatPr baseColWidth="10" defaultColWidth="11.42578125" defaultRowHeight="15"/>
  <cols>
    <col min="1" max="1" width="12" style="1" customWidth="1"/>
    <col min="2" max="2" width="3.5703125" style="1" customWidth="1"/>
    <col min="3" max="3" width="6.42578125" style="1" customWidth="1"/>
    <col min="4" max="4" width="54.28515625" style="1" customWidth="1"/>
    <col min="5" max="5" width="11.42578125" style="1" customWidth="1"/>
    <col min="6" max="6" width="15" style="1" customWidth="1"/>
    <col min="7" max="7" width="14.5703125" style="1" customWidth="1"/>
    <col min="8" max="9" width="18.42578125" style="1" customWidth="1"/>
    <col min="10" max="10" width="17.5703125" style="1" customWidth="1"/>
    <col min="11" max="11" width="11.42578125" style="1"/>
    <col min="12" max="12" width="14.5703125" style="1" customWidth="1"/>
    <col min="13" max="16384" width="11.42578125" style="1"/>
  </cols>
  <sheetData>
    <row r="2" spans="1:13" ht="15" customHeight="1">
      <c r="C2" s="1006" t="s">
        <v>1424</v>
      </c>
      <c r="D2" s="1006"/>
      <c r="E2" s="1006"/>
      <c r="F2" s="1006"/>
      <c r="G2" s="1006"/>
      <c r="H2" s="1006"/>
      <c r="I2" s="1006"/>
      <c r="J2" s="1006"/>
      <c r="K2" s="1006"/>
      <c r="L2" s="1006"/>
      <c r="M2" s="1006"/>
    </row>
    <row r="3" spans="1:13" ht="15" customHeight="1">
      <c r="C3" s="1006"/>
      <c r="D3" s="1006"/>
      <c r="E3" s="1006"/>
      <c r="F3" s="1006"/>
      <c r="G3" s="1006"/>
      <c r="H3" s="1006"/>
      <c r="I3" s="1006"/>
      <c r="J3" s="1006"/>
      <c r="K3" s="1006"/>
      <c r="L3" s="1006"/>
      <c r="M3" s="1006"/>
    </row>
    <row r="4" spans="1:13">
      <c r="A4" s="199" t="s">
        <v>247</v>
      </c>
    </row>
    <row r="5" spans="1:13" ht="15.75">
      <c r="A5" s="42" t="s">
        <v>122</v>
      </c>
      <c r="C5" s="2"/>
      <c r="D5" s="2"/>
      <c r="E5" s="2"/>
      <c r="F5" s="2"/>
      <c r="G5" s="2"/>
      <c r="H5" s="2"/>
      <c r="I5" s="2"/>
    </row>
    <row r="6" spans="1:13">
      <c r="C6" s="65"/>
      <c r="D6" s="296"/>
      <c r="E6" s="458" t="s">
        <v>269</v>
      </c>
      <c r="F6" s="458" t="s">
        <v>270</v>
      </c>
      <c r="G6" s="458" t="s">
        <v>271</v>
      </c>
      <c r="H6" s="458" t="s">
        <v>272</v>
      </c>
      <c r="I6" s="458" t="s">
        <v>273</v>
      </c>
      <c r="J6" s="458" t="s">
        <v>347</v>
      </c>
      <c r="K6" s="458" t="s">
        <v>348</v>
      </c>
      <c r="L6" s="458" t="s">
        <v>408</v>
      </c>
    </row>
    <row r="7" spans="1:13" ht="57.75" thickBot="1">
      <c r="C7" s="65"/>
      <c r="D7" s="296"/>
      <c r="E7" s="599" t="s">
        <v>1425</v>
      </c>
      <c r="F7" s="599" t="s">
        <v>1426</v>
      </c>
      <c r="G7" s="599" t="s">
        <v>1427</v>
      </c>
      <c r="H7" s="599" t="s">
        <v>1428</v>
      </c>
      <c r="I7" s="599" t="s">
        <v>1429</v>
      </c>
      <c r="J7" s="599" t="s">
        <v>1430</v>
      </c>
      <c r="K7" s="599" t="s">
        <v>1360</v>
      </c>
      <c r="L7" s="599" t="s">
        <v>1414</v>
      </c>
    </row>
    <row r="8" spans="1:13" ht="21" customHeight="1">
      <c r="C8" s="456" t="s">
        <v>1431</v>
      </c>
      <c r="D8" s="452" t="s">
        <v>1432</v>
      </c>
      <c r="E8" s="453">
        <v>0</v>
      </c>
      <c r="F8" s="453">
        <v>0</v>
      </c>
      <c r="G8" s="848"/>
      <c r="H8" s="454" t="s">
        <v>1433</v>
      </c>
      <c r="I8" s="454">
        <v>0</v>
      </c>
      <c r="J8" s="453">
        <v>0</v>
      </c>
      <c r="K8" s="453">
        <v>0</v>
      </c>
      <c r="L8" s="453">
        <v>0</v>
      </c>
    </row>
    <row r="9" spans="1:13" ht="30" customHeight="1">
      <c r="C9" s="456" t="s">
        <v>1434</v>
      </c>
      <c r="D9" s="157" t="s">
        <v>1435</v>
      </c>
      <c r="E9" s="156">
        <v>0</v>
      </c>
      <c r="F9" s="156">
        <v>0</v>
      </c>
      <c r="G9" s="845"/>
      <c r="H9" s="455" t="s">
        <v>1433</v>
      </c>
      <c r="I9" s="455">
        <v>0</v>
      </c>
      <c r="J9" s="156">
        <v>0</v>
      </c>
      <c r="K9" s="156">
        <v>0</v>
      </c>
      <c r="L9" s="156">
        <v>0</v>
      </c>
    </row>
    <row r="10" spans="1:13" ht="21" customHeight="1">
      <c r="C10" s="456">
        <v>1</v>
      </c>
      <c r="D10" s="157" t="s">
        <v>1436</v>
      </c>
      <c r="E10" s="156">
        <v>75826</v>
      </c>
      <c r="F10" s="156">
        <v>134580</v>
      </c>
      <c r="G10" s="845"/>
      <c r="H10" s="455" t="s">
        <v>1433</v>
      </c>
      <c r="I10" s="455">
        <v>492919</v>
      </c>
      <c r="J10" s="156">
        <v>294569</v>
      </c>
      <c r="K10" s="156">
        <v>272602</v>
      </c>
      <c r="L10" s="156">
        <v>157965</v>
      </c>
    </row>
    <row r="11" spans="1:13" ht="21" customHeight="1">
      <c r="C11" s="456">
        <v>2</v>
      </c>
      <c r="D11" s="586" t="s">
        <v>1437</v>
      </c>
      <c r="E11" s="845"/>
      <c r="F11" s="845"/>
      <c r="G11" s="156">
        <v>0</v>
      </c>
      <c r="H11" s="156">
        <v>0</v>
      </c>
      <c r="I11" s="156">
        <v>0</v>
      </c>
      <c r="J11" s="156">
        <v>0</v>
      </c>
      <c r="K11" s="156">
        <v>0</v>
      </c>
      <c r="L11" s="156">
        <v>0</v>
      </c>
    </row>
    <row r="12" spans="1:13" ht="30" customHeight="1">
      <c r="C12" s="456" t="s">
        <v>696</v>
      </c>
      <c r="D12" s="688" t="s">
        <v>1438</v>
      </c>
      <c r="E12" s="846"/>
      <c r="F12" s="846"/>
      <c r="G12" s="687">
        <v>0</v>
      </c>
      <c r="H12" s="846"/>
      <c r="I12" s="687">
        <v>0</v>
      </c>
      <c r="J12" s="687">
        <v>0</v>
      </c>
      <c r="K12" s="687">
        <v>0</v>
      </c>
      <c r="L12" s="687">
        <v>0</v>
      </c>
    </row>
    <row r="13" spans="1:13" ht="30" customHeight="1">
      <c r="C13" s="456" t="s">
        <v>1439</v>
      </c>
      <c r="D13" s="688" t="s">
        <v>1440</v>
      </c>
      <c r="E13" s="846"/>
      <c r="F13" s="846"/>
      <c r="G13" s="687">
        <v>0</v>
      </c>
      <c r="H13" s="846"/>
      <c r="I13" s="687">
        <v>0</v>
      </c>
      <c r="J13" s="687">
        <v>0</v>
      </c>
      <c r="K13" s="687">
        <v>0</v>
      </c>
      <c r="L13" s="687">
        <v>0</v>
      </c>
    </row>
    <row r="14" spans="1:13" ht="30" customHeight="1">
      <c r="C14" s="456" t="s">
        <v>1441</v>
      </c>
      <c r="D14" s="688" t="s">
        <v>1442</v>
      </c>
      <c r="E14" s="846"/>
      <c r="F14" s="846"/>
      <c r="G14" s="687">
        <v>0</v>
      </c>
      <c r="H14" s="846"/>
      <c r="I14" s="687">
        <v>0</v>
      </c>
      <c r="J14" s="687">
        <v>0</v>
      </c>
      <c r="K14" s="687">
        <v>0</v>
      </c>
      <c r="L14" s="687">
        <v>0</v>
      </c>
    </row>
    <row r="15" spans="1:13" ht="30" customHeight="1">
      <c r="C15" s="456">
        <v>3</v>
      </c>
      <c r="D15" s="586" t="s">
        <v>1443</v>
      </c>
      <c r="E15" s="845"/>
      <c r="F15" s="845"/>
      <c r="G15" s="845"/>
      <c r="H15" s="845"/>
      <c r="I15" s="156">
        <v>0</v>
      </c>
      <c r="J15" s="156">
        <v>0</v>
      </c>
      <c r="K15" s="156">
        <v>0</v>
      </c>
      <c r="L15" s="156">
        <v>0</v>
      </c>
    </row>
    <row r="16" spans="1:13" ht="30" customHeight="1">
      <c r="C16" s="456">
        <v>4</v>
      </c>
      <c r="D16" s="586" t="s">
        <v>1444</v>
      </c>
      <c r="E16" s="845"/>
      <c r="F16" s="845"/>
      <c r="G16" s="845"/>
      <c r="H16" s="845"/>
      <c r="I16" s="156">
        <v>273260</v>
      </c>
      <c r="J16" s="156">
        <v>10872</v>
      </c>
      <c r="K16" s="156">
        <v>10872</v>
      </c>
      <c r="L16" s="156">
        <v>3262</v>
      </c>
    </row>
    <row r="17" spans="3:12" ht="21" customHeight="1">
      <c r="C17" s="456">
        <v>5</v>
      </c>
      <c r="D17" s="586" t="s">
        <v>1445</v>
      </c>
      <c r="E17" s="845"/>
      <c r="F17" s="845"/>
      <c r="G17" s="845"/>
      <c r="H17" s="845"/>
      <c r="I17" s="156">
        <v>0</v>
      </c>
      <c r="J17" s="156">
        <v>0</v>
      </c>
      <c r="K17" s="156">
        <v>0</v>
      </c>
      <c r="L17" s="156">
        <v>0</v>
      </c>
    </row>
    <row r="18" spans="3:12" ht="19.5" customHeight="1">
      <c r="C18" s="457">
        <v>6</v>
      </c>
      <c r="D18" s="154" t="s">
        <v>388</v>
      </c>
      <c r="E18" s="847"/>
      <c r="F18" s="847"/>
      <c r="G18" s="847"/>
      <c r="H18" s="847"/>
      <c r="I18" s="523">
        <v>766179</v>
      </c>
      <c r="J18" s="523">
        <v>305442</v>
      </c>
      <c r="K18" s="523">
        <v>283474</v>
      </c>
      <c r="L18" s="523">
        <v>161227</v>
      </c>
    </row>
    <row r="20" spans="3:12">
      <c r="D20" s="281" t="s">
        <v>345</v>
      </c>
    </row>
  </sheetData>
  <sheetProtection sheet="1" objects="1" scenarios="1"/>
  <mergeCells count="1">
    <mergeCell ref="C2:M3"/>
  </mergeCells>
  <pageMargins left="0" right="0" top="0" bottom="0" header="0.31496062992125984" footer="0.31496062992125984"/>
  <pageSetup paperSize="9" scale="7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85">
    <tabColor theme="4" tint="0.59999389629810485"/>
    <pageSetUpPr fitToPage="1"/>
  </sheetPr>
  <dimension ref="A2:Q22"/>
  <sheetViews>
    <sheetView zoomScale="90" zoomScaleNormal="90" workbookViewId="0">
      <selection activeCell="C2" sqref="C2:Q3"/>
    </sheetView>
  </sheetViews>
  <sheetFormatPr baseColWidth="10" defaultColWidth="11.42578125" defaultRowHeight="15"/>
  <cols>
    <col min="1" max="1" width="12" style="1" customWidth="1"/>
    <col min="2" max="2" width="3.5703125" style="1" customWidth="1"/>
    <col min="3" max="3" width="3.5703125" style="1" bestFit="1" customWidth="1"/>
    <col min="4" max="4" width="50.42578125" style="1" bestFit="1" customWidth="1"/>
    <col min="5" max="5" width="7.140625" style="1" customWidth="1"/>
    <col min="6" max="6" width="8.140625" style="1" customWidth="1"/>
    <col min="7" max="7" width="4.140625" style="1" customWidth="1"/>
    <col min="8" max="8" width="5" style="1" customWidth="1"/>
    <col min="9" max="9" width="6.42578125" style="1" customWidth="1"/>
    <col min="10" max="10" width="6.140625" style="1" customWidth="1"/>
    <col min="11" max="11" width="5" style="1" customWidth="1"/>
    <col min="12" max="12" width="6.5703125" style="1" customWidth="1"/>
    <col min="13" max="13" width="8.5703125" style="1" customWidth="1"/>
    <col min="14" max="14" width="5.5703125" style="1" customWidth="1"/>
    <col min="15" max="15" width="6" style="1" customWidth="1"/>
    <col min="16" max="16384" width="11.42578125" style="1"/>
  </cols>
  <sheetData>
    <row r="2" spans="1:17" ht="15" customHeight="1">
      <c r="C2" s="1038" t="s">
        <v>1446</v>
      </c>
      <c r="D2" s="1038"/>
      <c r="E2" s="1038"/>
      <c r="F2" s="1038"/>
      <c r="G2" s="1038"/>
      <c r="H2" s="1038"/>
      <c r="I2" s="1038"/>
      <c r="J2" s="1038"/>
      <c r="K2" s="1038"/>
      <c r="L2" s="1038"/>
      <c r="M2" s="1038"/>
      <c r="N2" s="1038"/>
      <c r="O2" s="1038"/>
      <c r="P2" s="1038"/>
      <c r="Q2" s="1038"/>
    </row>
    <row r="3" spans="1:17" ht="15" customHeight="1">
      <c r="C3" s="1038"/>
      <c r="D3" s="1038"/>
      <c r="E3" s="1038"/>
      <c r="F3" s="1038"/>
      <c r="G3" s="1038"/>
      <c r="H3" s="1038"/>
      <c r="I3" s="1038"/>
      <c r="J3" s="1038"/>
      <c r="K3" s="1038"/>
      <c r="L3" s="1038"/>
      <c r="M3" s="1038"/>
      <c r="N3" s="1038"/>
      <c r="O3" s="1038"/>
      <c r="P3" s="1038"/>
      <c r="Q3" s="1038"/>
    </row>
    <row r="4" spans="1:17">
      <c r="A4" s="199" t="s">
        <v>247</v>
      </c>
    </row>
    <row r="5" spans="1:17" ht="15.75">
      <c r="A5" s="42" t="s">
        <v>125</v>
      </c>
      <c r="C5" s="2"/>
      <c r="D5" s="2"/>
      <c r="I5" s="2"/>
      <c r="J5" s="2"/>
      <c r="K5" s="2"/>
    </row>
    <row r="6" spans="1:17">
      <c r="A6" s="2"/>
      <c r="B6" s="2"/>
      <c r="C6" s="2"/>
      <c r="D6" s="2"/>
      <c r="E6" s="2"/>
      <c r="F6" s="2"/>
    </row>
    <row r="7" spans="1:17" s="2" customFormat="1" ht="18.75" thickBot="1">
      <c r="C7" s="65"/>
      <c r="D7" s="1043" t="s">
        <v>1447</v>
      </c>
      <c r="E7" s="1132" t="s">
        <v>1321</v>
      </c>
      <c r="F7" s="1132"/>
      <c r="G7" s="1132"/>
      <c r="H7" s="1132"/>
      <c r="I7" s="1132"/>
      <c r="J7" s="1132"/>
      <c r="K7" s="1132"/>
      <c r="L7" s="1132"/>
      <c r="M7" s="1132"/>
      <c r="N7" s="1132"/>
      <c r="O7" s="1132"/>
      <c r="P7" s="209"/>
    </row>
    <row r="8" spans="1:17" s="2" customFormat="1" thickBot="1">
      <c r="C8" s="65"/>
      <c r="D8" s="1131"/>
      <c r="E8" s="947" t="s">
        <v>269</v>
      </c>
      <c r="F8" s="947" t="s">
        <v>270</v>
      </c>
      <c r="G8" s="947" t="s">
        <v>271</v>
      </c>
      <c r="H8" s="947" t="s">
        <v>272</v>
      </c>
      <c r="I8" s="947" t="s">
        <v>273</v>
      </c>
      <c r="J8" s="947" t="s">
        <v>347</v>
      </c>
      <c r="K8" s="947" t="s">
        <v>348</v>
      </c>
      <c r="L8" s="947" t="s">
        <v>408</v>
      </c>
      <c r="M8" s="947" t="s">
        <v>1115</v>
      </c>
      <c r="N8" s="947" t="s">
        <v>1116</v>
      </c>
      <c r="O8" s="947" t="s">
        <v>1117</v>
      </c>
      <c r="P8" s="948" t="s">
        <v>1118</v>
      </c>
    </row>
    <row r="9" spans="1:17" s="205" customFormat="1" ht="36.75" thickBot="1">
      <c r="C9" s="30"/>
      <c r="D9" s="1131"/>
      <c r="E9" s="210">
        <v>0</v>
      </c>
      <c r="F9" s="210">
        <v>0.02</v>
      </c>
      <c r="G9" s="210">
        <v>0.04</v>
      </c>
      <c r="H9" s="210">
        <v>0.1</v>
      </c>
      <c r="I9" s="210">
        <v>0.2</v>
      </c>
      <c r="J9" s="210">
        <v>0.5</v>
      </c>
      <c r="K9" s="210">
        <v>0.7</v>
      </c>
      <c r="L9" s="210">
        <v>0.75</v>
      </c>
      <c r="M9" s="210">
        <v>1</v>
      </c>
      <c r="N9" s="210">
        <v>1.5</v>
      </c>
      <c r="O9" s="210" t="s">
        <v>1323</v>
      </c>
      <c r="P9" s="211" t="s">
        <v>1448</v>
      </c>
    </row>
    <row r="10" spans="1:17" s="2" customFormat="1" ht="15.75" customHeight="1">
      <c r="C10" s="206">
        <v>1</v>
      </c>
      <c r="D10" s="207" t="s">
        <v>1449</v>
      </c>
      <c r="E10" s="160">
        <v>42790.860639999999</v>
      </c>
      <c r="F10" s="160">
        <v>0</v>
      </c>
      <c r="G10" s="160">
        <v>0</v>
      </c>
      <c r="H10" s="160">
        <v>0</v>
      </c>
      <c r="I10" s="160">
        <v>0</v>
      </c>
      <c r="J10" s="160">
        <v>0</v>
      </c>
      <c r="K10" s="160">
        <v>0</v>
      </c>
      <c r="L10" s="160">
        <v>0</v>
      </c>
      <c r="M10" s="160">
        <v>0</v>
      </c>
      <c r="N10" s="160">
        <v>0</v>
      </c>
      <c r="O10" s="160">
        <v>0</v>
      </c>
      <c r="P10" s="212">
        <v>42790.860639999999</v>
      </c>
    </row>
    <row r="11" spans="1:17" s="2" customFormat="1" ht="15.75" customHeight="1">
      <c r="C11" s="206">
        <v>2</v>
      </c>
      <c r="D11" s="208" t="s">
        <v>1450</v>
      </c>
      <c r="E11" s="585">
        <v>14298.72939</v>
      </c>
      <c r="F11" s="585">
        <v>0</v>
      </c>
      <c r="G11" s="585">
        <v>0</v>
      </c>
      <c r="H11" s="585">
        <v>0</v>
      </c>
      <c r="I11" s="585">
        <v>0</v>
      </c>
      <c r="J11" s="585">
        <v>0</v>
      </c>
      <c r="K11" s="585">
        <v>0</v>
      </c>
      <c r="L11" s="585">
        <v>0</v>
      </c>
      <c r="M11" s="585">
        <v>0</v>
      </c>
      <c r="N11" s="585">
        <v>0</v>
      </c>
      <c r="O11" s="585">
        <v>0</v>
      </c>
      <c r="P11" s="213">
        <v>14298.72939</v>
      </c>
    </row>
    <row r="12" spans="1:17" s="2" customFormat="1" ht="15.75" customHeight="1">
      <c r="C12" s="206">
        <v>3</v>
      </c>
      <c r="D12" s="208" t="s">
        <v>1151</v>
      </c>
      <c r="E12" s="585">
        <v>0</v>
      </c>
      <c r="F12" s="585">
        <v>0</v>
      </c>
      <c r="G12" s="585">
        <v>0</v>
      </c>
      <c r="H12" s="585">
        <v>0</v>
      </c>
      <c r="I12" s="585">
        <v>0</v>
      </c>
      <c r="J12" s="585">
        <v>0</v>
      </c>
      <c r="K12" s="585">
        <v>0</v>
      </c>
      <c r="L12" s="585">
        <v>0</v>
      </c>
      <c r="M12" s="585">
        <v>0</v>
      </c>
      <c r="N12" s="585">
        <v>0</v>
      </c>
      <c r="O12" s="585">
        <v>0</v>
      </c>
      <c r="P12" s="213">
        <v>0</v>
      </c>
    </row>
    <row r="13" spans="1:17" s="2" customFormat="1" ht="15.75" customHeight="1">
      <c r="C13" s="206">
        <v>4</v>
      </c>
      <c r="D13" s="208" t="s">
        <v>1327</v>
      </c>
      <c r="E13" s="585">
        <v>0</v>
      </c>
      <c r="F13" s="585">
        <v>0</v>
      </c>
      <c r="G13" s="585">
        <v>0</v>
      </c>
      <c r="H13" s="585">
        <v>0</v>
      </c>
      <c r="I13" s="585">
        <v>0</v>
      </c>
      <c r="J13" s="585">
        <v>0</v>
      </c>
      <c r="K13" s="585">
        <v>0</v>
      </c>
      <c r="L13" s="585">
        <v>0</v>
      </c>
      <c r="M13" s="585">
        <v>0</v>
      </c>
      <c r="N13" s="585">
        <v>0</v>
      </c>
      <c r="O13" s="585">
        <v>0</v>
      </c>
      <c r="P13" s="213">
        <v>0</v>
      </c>
    </row>
    <row r="14" spans="1:17" s="2" customFormat="1" ht="15.75" customHeight="1">
      <c r="C14" s="206">
        <v>5</v>
      </c>
      <c r="D14" s="208" t="s">
        <v>1329</v>
      </c>
      <c r="E14" s="585">
        <v>0</v>
      </c>
      <c r="F14" s="585">
        <v>0</v>
      </c>
      <c r="G14" s="585">
        <v>0</v>
      </c>
      <c r="H14" s="585">
        <v>0</v>
      </c>
      <c r="I14" s="585">
        <v>0</v>
      </c>
      <c r="J14" s="585">
        <v>0</v>
      </c>
      <c r="K14" s="585">
        <v>0</v>
      </c>
      <c r="L14" s="585">
        <v>0</v>
      </c>
      <c r="M14" s="585">
        <v>0</v>
      </c>
      <c r="N14" s="585">
        <v>0</v>
      </c>
      <c r="O14" s="585">
        <v>0</v>
      </c>
      <c r="P14" s="213">
        <v>0</v>
      </c>
    </row>
    <row r="15" spans="1:17" s="2" customFormat="1" ht="15.75" customHeight="1">
      <c r="C15" s="206">
        <v>6</v>
      </c>
      <c r="D15" s="208" t="s">
        <v>1156</v>
      </c>
      <c r="E15" s="585">
        <v>0</v>
      </c>
      <c r="F15" s="585">
        <v>23401.568940000001</v>
      </c>
      <c r="G15" s="585">
        <v>0</v>
      </c>
      <c r="H15" s="585">
        <v>0</v>
      </c>
      <c r="I15" s="585">
        <v>2898.2471099999998</v>
      </c>
      <c r="J15" s="585">
        <v>4299.6437800000003</v>
      </c>
      <c r="K15" s="585">
        <v>0</v>
      </c>
      <c r="L15" s="585">
        <v>0</v>
      </c>
      <c r="M15" s="585">
        <v>0</v>
      </c>
      <c r="N15" s="585">
        <v>243.74879999999999</v>
      </c>
      <c r="O15" s="585">
        <v>0</v>
      </c>
      <c r="P15" s="213">
        <v>30843.208630000001</v>
      </c>
    </row>
    <row r="16" spans="1:17" s="2" customFormat="1" ht="15.75" customHeight="1">
      <c r="C16" s="206">
        <v>7</v>
      </c>
      <c r="D16" s="208" t="s">
        <v>1157</v>
      </c>
      <c r="E16" s="585">
        <v>0</v>
      </c>
      <c r="F16" s="585">
        <v>0</v>
      </c>
      <c r="G16" s="585">
        <v>0</v>
      </c>
      <c r="H16" s="585">
        <v>0</v>
      </c>
      <c r="I16" s="585">
        <v>0</v>
      </c>
      <c r="J16" s="585">
        <v>0</v>
      </c>
      <c r="K16" s="585">
        <v>0</v>
      </c>
      <c r="L16" s="585">
        <v>0</v>
      </c>
      <c r="M16" s="585">
        <v>135775.75831999999</v>
      </c>
      <c r="N16" s="585">
        <v>0</v>
      </c>
      <c r="O16" s="585">
        <v>0</v>
      </c>
      <c r="P16" s="213">
        <v>135775.75831999999</v>
      </c>
    </row>
    <row r="17" spans="3:16" s="2" customFormat="1" ht="15.75" customHeight="1">
      <c r="C17" s="206">
        <v>8</v>
      </c>
      <c r="D17" s="208" t="s">
        <v>1168</v>
      </c>
      <c r="E17" s="585">
        <v>0</v>
      </c>
      <c r="F17" s="585">
        <v>0</v>
      </c>
      <c r="G17" s="585">
        <v>0</v>
      </c>
      <c r="H17" s="585">
        <v>0</v>
      </c>
      <c r="I17" s="585">
        <v>0</v>
      </c>
      <c r="J17" s="585">
        <v>0</v>
      </c>
      <c r="K17" s="585">
        <v>0</v>
      </c>
      <c r="L17" s="585">
        <v>2659.4568800000002</v>
      </c>
      <c r="M17" s="585">
        <v>0</v>
      </c>
      <c r="N17" s="585">
        <v>0</v>
      </c>
      <c r="O17" s="585">
        <v>0</v>
      </c>
      <c r="P17" s="213">
        <v>2659.4568800000002</v>
      </c>
    </row>
    <row r="18" spans="3:16" s="2" customFormat="1" ht="15.75" customHeight="1">
      <c r="C18" s="206">
        <v>9</v>
      </c>
      <c r="D18" s="208" t="s">
        <v>1352</v>
      </c>
      <c r="E18" s="585">
        <v>0</v>
      </c>
      <c r="F18" s="585">
        <v>0</v>
      </c>
      <c r="G18" s="585">
        <v>0</v>
      </c>
      <c r="H18" s="585">
        <v>0</v>
      </c>
      <c r="I18" s="585">
        <v>0</v>
      </c>
      <c r="J18" s="585">
        <v>0</v>
      </c>
      <c r="K18" s="585">
        <v>0</v>
      </c>
      <c r="L18" s="585">
        <v>0</v>
      </c>
      <c r="M18" s="585">
        <v>0</v>
      </c>
      <c r="N18" s="585">
        <v>0</v>
      </c>
      <c r="O18" s="585">
        <v>0</v>
      </c>
      <c r="P18" s="213">
        <v>0</v>
      </c>
    </row>
    <row r="19" spans="3:16" s="2" customFormat="1" ht="15.75" customHeight="1">
      <c r="C19" s="206">
        <v>10</v>
      </c>
      <c r="D19" s="208" t="s">
        <v>1353</v>
      </c>
      <c r="E19" s="585">
        <v>0</v>
      </c>
      <c r="F19" s="585">
        <v>0</v>
      </c>
      <c r="G19" s="585">
        <v>0</v>
      </c>
      <c r="H19" s="585">
        <v>0</v>
      </c>
      <c r="I19" s="585">
        <v>0</v>
      </c>
      <c r="J19" s="585">
        <v>0</v>
      </c>
      <c r="K19" s="585">
        <v>0</v>
      </c>
      <c r="L19" s="585">
        <v>0</v>
      </c>
      <c r="M19" s="585">
        <v>0</v>
      </c>
      <c r="N19" s="585">
        <v>0</v>
      </c>
      <c r="O19" s="585">
        <v>0</v>
      </c>
      <c r="P19" s="213">
        <v>0</v>
      </c>
    </row>
    <row r="20" spans="3:16" s="2" customFormat="1" ht="15.75" customHeight="1">
      <c r="C20" s="206">
        <v>11</v>
      </c>
      <c r="D20" s="203" t="s">
        <v>1106</v>
      </c>
      <c r="E20" s="204">
        <v>57089.590029999999</v>
      </c>
      <c r="F20" s="204">
        <v>23401.568940000001</v>
      </c>
      <c r="G20" s="204">
        <v>0</v>
      </c>
      <c r="H20" s="204">
        <v>0</v>
      </c>
      <c r="I20" s="204">
        <v>2898.2471099999998</v>
      </c>
      <c r="J20" s="204">
        <v>4299.6437800000003</v>
      </c>
      <c r="K20" s="204">
        <v>0</v>
      </c>
      <c r="L20" s="204">
        <v>2659.4568800000002</v>
      </c>
      <c r="M20" s="204">
        <v>135775.75831999999</v>
      </c>
      <c r="N20" s="204">
        <v>243.74879999999999</v>
      </c>
      <c r="O20" s="204">
        <v>0</v>
      </c>
      <c r="P20" s="204">
        <v>226368.01386000001</v>
      </c>
    </row>
    <row r="22" spans="3:16">
      <c r="D22" s="281" t="s">
        <v>345</v>
      </c>
    </row>
  </sheetData>
  <sheetProtection sheet="1" objects="1" scenarios="1"/>
  <mergeCells count="3">
    <mergeCell ref="C2:Q3"/>
    <mergeCell ref="D7:D9"/>
    <mergeCell ref="E7:O7"/>
  </mergeCells>
  <pageMargins left="0" right="0" top="0" bottom="0.74803149606299213" header="0.31496062992125984" footer="0.31496062992125984"/>
  <pageSetup paperSize="9" scale="9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87">
    <tabColor theme="4" tint="0.59999389629810485"/>
    <pageSetUpPr fitToPage="1"/>
  </sheetPr>
  <dimension ref="A2:M21"/>
  <sheetViews>
    <sheetView zoomScale="90" zoomScaleNormal="90" workbookViewId="0">
      <selection activeCell="C7" sqref="C7:L19"/>
    </sheetView>
  </sheetViews>
  <sheetFormatPr baseColWidth="10" defaultColWidth="11.42578125" defaultRowHeight="15"/>
  <cols>
    <col min="1" max="1" width="12" style="1" customWidth="1"/>
    <col min="2" max="2" width="3.5703125" style="1" customWidth="1"/>
    <col min="3" max="3" width="11.42578125" style="1" customWidth="1"/>
    <col min="4" max="4" width="26.28515625" style="1" bestFit="1" customWidth="1"/>
    <col min="5" max="5" width="11.42578125" style="1" customWidth="1"/>
    <col min="6" max="6" width="13.7109375" style="1" customWidth="1"/>
    <col min="7" max="7" width="11.42578125" style="1"/>
    <col min="8" max="8" width="14.140625" style="1" customWidth="1"/>
    <col min="9" max="9" width="11.42578125" style="1"/>
    <col min="10" max="10" width="13.85546875" style="1" customWidth="1"/>
    <col min="11" max="11" width="11.42578125" style="1"/>
    <col min="12" max="12" width="14.85546875" style="1" customWidth="1"/>
    <col min="13" max="16384" width="11.42578125" style="1"/>
  </cols>
  <sheetData>
    <row r="2" spans="1:13" ht="15" customHeight="1">
      <c r="C2" s="1006" t="s">
        <v>1451</v>
      </c>
      <c r="D2" s="1006"/>
      <c r="E2" s="1006"/>
      <c r="F2" s="1006"/>
      <c r="G2" s="1006"/>
      <c r="H2" s="1006"/>
      <c r="I2" s="1006"/>
      <c r="J2" s="1006"/>
      <c r="K2" s="1006"/>
      <c r="L2" s="1006"/>
      <c r="M2" s="1006"/>
    </row>
    <row r="3" spans="1:13" ht="15" customHeight="1">
      <c r="C3" s="1006"/>
      <c r="D3" s="1006"/>
      <c r="E3" s="1006"/>
      <c r="F3" s="1006"/>
      <c r="G3" s="1006"/>
      <c r="H3" s="1006"/>
      <c r="I3" s="1006"/>
      <c r="J3" s="1006"/>
      <c r="K3" s="1006"/>
      <c r="L3" s="1006"/>
      <c r="M3" s="1006"/>
    </row>
    <row r="4" spans="1:13">
      <c r="A4" s="199" t="s">
        <v>247</v>
      </c>
    </row>
    <row r="5" spans="1:13" ht="15.75">
      <c r="A5" s="42" t="s">
        <v>128</v>
      </c>
      <c r="C5" s="2"/>
      <c r="D5" s="2"/>
      <c r="J5" s="2"/>
      <c r="K5" s="2"/>
    </row>
    <row r="6" spans="1:13">
      <c r="A6" s="2"/>
      <c r="B6" s="2"/>
      <c r="C6" s="2"/>
      <c r="D6" s="2"/>
      <c r="E6" s="2"/>
      <c r="F6" s="2"/>
    </row>
    <row r="7" spans="1:13">
      <c r="C7" s="2"/>
      <c r="D7" s="296"/>
      <c r="E7" s="65" t="s">
        <v>269</v>
      </c>
      <c r="F7" s="65" t="s">
        <v>270</v>
      </c>
      <c r="G7" s="65" t="s">
        <v>271</v>
      </c>
      <c r="H7" s="65" t="s">
        <v>272</v>
      </c>
      <c r="I7" s="65" t="s">
        <v>273</v>
      </c>
      <c r="J7" s="65" t="s">
        <v>347</v>
      </c>
      <c r="K7" s="65" t="s">
        <v>348</v>
      </c>
      <c r="L7" s="65" t="s">
        <v>408</v>
      </c>
    </row>
    <row r="8" spans="1:13" ht="35.25" customHeight="1" thickBot="1">
      <c r="C8" s="2"/>
      <c r="D8" s="296"/>
      <c r="E8" s="1082" t="s">
        <v>1452</v>
      </c>
      <c r="F8" s="1082"/>
      <c r="G8" s="1082"/>
      <c r="H8" s="1082"/>
      <c r="I8" s="1133" t="s">
        <v>1453</v>
      </c>
      <c r="J8" s="1082"/>
      <c r="K8" s="1082"/>
      <c r="L8" s="1082"/>
    </row>
    <row r="9" spans="1:13" ht="45.75" customHeight="1" thickBot="1">
      <c r="C9" s="214"/>
      <c r="D9" s="1134" t="s">
        <v>1454</v>
      </c>
      <c r="E9" s="1092" t="s">
        <v>1455</v>
      </c>
      <c r="F9" s="1092"/>
      <c r="G9" s="1092" t="s">
        <v>1456</v>
      </c>
      <c r="H9" s="1092"/>
      <c r="I9" s="1136" t="s">
        <v>1455</v>
      </c>
      <c r="J9" s="1092"/>
      <c r="K9" s="1092" t="s">
        <v>1456</v>
      </c>
      <c r="L9" s="1092"/>
    </row>
    <row r="10" spans="1:13" ht="41.25" customHeight="1" thickBot="1">
      <c r="C10" s="206"/>
      <c r="D10" s="1135"/>
      <c r="E10" s="259" t="s">
        <v>1457</v>
      </c>
      <c r="F10" s="259" t="s">
        <v>1458</v>
      </c>
      <c r="G10" s="259" t="s">
        <v>1457</v>
      </c>
      <c r="H10" s="259" t="s">
        <v>1458</v>
      </c>
      <c r="I10" s="217" t="s">
        <v>1457</v>
      </c>
      <c r="J10" s="259" t="s">
        <v>1458</v>
      </c>
      <c r="K10" s="259" t="s">
        <v>1457</v>
      </c>
      <c r="L10" s="259" t="s">
        <v>1458</v>
      </c>
    </row>
    <row r="11" spans="1:13" ht="17.45" customHeight="1">
      <c r="C11" s="206">
        <v>1</v>
      </c>
      <c r="D11" s="208" t="s">
        <v>1459</v>
      </c>
      <c r="E11" s="585">
        <v>13723</v>
      </c>
      <c r="F11" s="585">
        <v>85691</v>
      </c>
      <c r="G11" s="585">
        <v>4138</v>
      </c>
      <c r="H11" s="585">
        <v>118560</v>
      </c>
      <c r="I11" s="215">
        <v>0</v>
      </c>
      <c r="J11" s="585">
        <v>0</v>
      </c>
      <c r="K11" s="585">
        <v>0</v>
      </c>
      <c r="L11" s="585">
        <v>0</v>
      </c>
    </row>
    <row r="12" spans="1:13" ht="17.45" customHeight="1">
      <c r="C12" s="206">
        <v>2</v>
      </c>
      <c r="D12" s="208" t="s">
        <v>1460</v>
      </c>
      <c r="E12" s="585">
        <v>0</v>
      </c>
      <c r="F12" s="585">
        <v>0</v>
      </c>
      <c r="G12" s="585">
        <v>0</v>
      </c>
      <c r="H12" s="585">
        <v>0</v>
      </c>
      <c r="I12" s="215">
        <v>0</v>
      </c>
      <c r="J12" s="585">
        <v>0</v>
      </c>
      <c r="K12" s="585">
        <v>0</v>
      </c>
      <c r="L12" s="585">
        <v>0</v>
      </c>
    </row>
    <row r="13" spans="1:13" ht="17.45" customHeight="1">
      <c r="C13" s="206">
        <v>3</v>
      </c>
      <c r="D13" s="208" t="s">
        <v>1461</v>
      </c>
      <c r="E13" s="585">
        <v>0</v>
      </c>
      <c r="F13" s="585">
        <v>0</v>
      </c>
      <c r="G13" s="585">
        <v>37409</v>
      </c>
      <c r="H13" s="585">
        <v>0</v>
      </c>
      <c r="I13" s="215">
        <v>0</v>
      </c>
      <c r="J13" s="585">
        <v>0</v>
      </c>
      <c r="K13" s="585">
        <v>0</v>
      </c>
      <c r="L13" s="585">
        <v>0</v>
      </c>
    </row>
    <row r="14" spans="1:13" ht="17.45" customHeight="1">
      <c r="C14" s="206">
        <v>4</v>
      </c>
      <c r="D14" s="208" t="s">
        <v>1462</v>
      </c>
      <c r="E14" s="585">
        <v>0</v>
      </c>
      <c r="F14" s="585">
        <v>0</v>
      </c>
      <c r="G14" s="585">
        <v>83729</v>
      </c>
      <c r="H14" s="585">
        <v>0</v>
      </c>
      <c r="I14" s="215">
        <v>0</v>
      </c>
      <c r="J14" s="585">
        <v>0</v>
      </c>
      <c r="K14" s="585">
        <v>0</v>
      </c>
      <c r="L14" s="585">
        <v>0</v>
      </c>
    </row>
    <row r="15" spans="1:13" ht="17.45" customHeight="1">
      <c r="C15" s="206">
        <v>5</v>
      </c>
      <c r="D15" s="208" t="s">
        <v>1463</v>
      </c>
      <c r="E15" s="585">
        <v>0</v>
      </c>
      <c r="F15" s="585">
        <v>0</v>
      </c>
      <c r="G15" s="585">
        <v>0</v>
      </c>
      <c r="H15" s="585">
        <v>0</v>
      </c>
      <c r="I15" s="215">
        <v>0</v>
      </c>
      <c r="J15" s="585">
        <v>0</v>
      </c>
      <c r="K15" s="585">
        <v>0</v>
      </c>
      <c r="L15" s="585">
        <v>0</v>
      </c>
    </row>
    <row r="16" spans="1:13" ht="17.45" customHeight="1">
      <c r="C16" s="206">
        <v>6</v>
      </c>
      <c r="D16" s="208" t="s">
        <v>1464</v>
      </c>
      <c r="E16" s="585">
        <v>0</v>
      </c>
      <c r="F16" s="585">
        <v>0</v>
      </c>
      <c r="G16" s="585">
        <v>75725</v>
      </c>
      <c r="H16" s="585">
        <v>0</v>
      </c>
      <c r="I16" s="215">
        <v>0</v>
      </c>
      <c r="J16" s="585">
        <v>0</v>
      </c>
      <c r="K16" s="585">
        <v>0</v>
      </c>
      <c r="L16" s="585">
        <v>0</v>
      </c>
    </row>
    <row r="17" spans="3:12" ht="17.45" customHeight="1">
      <c r="C17" s="206">
        <v>7</v>
      </c>
      <c r="D17" s="208" t="s">
        <v>1465</v>
      </c>
      <c r="E17" s="585">
        <v>0</v>
      </c>
      <c r="F17" s="585">
        <v>0</v>
      </c>
      <c r="G17" s="585">
        <v>0</v>
      </c>
      <c r="H17" s="585">
        <v>0</v>
      </c>
      <c r="I17" s="215">
        <v>0</v>
      </c>
      <c r="J17" s="585">
        <v>0</v>
      </c>
      <c r="K17" s="585">
        <v>0</v>
      </c>
      <c r="L17" s="585">
        <v>0</v>
      </c>
    </row>
    <row r="18" spans="3:12" ht="17.45" customHeight="1">
      <c r="C18" s="206">
        <v>8</v>
      </c>
      <c r="D18" s="208" t="s">
        <v>1318</v>
      </c>
      <c r="E18" s="585">
        <v>0</v>
      </c>
      <c r="F18" s="585">
        <v>0</v>
      </c>
      <c r="G18" s="585">
        <v>0</v>
      </c>
      <c r="H18" s="585">
        <v>0</v>
      </c>
      <c r="I18" s="215">
        <v>0</v>
      </c>
      <c r="J18" s="585">
        <v>0</v>
      </c>
      <c r="K18" s="585">
        <v>0</v>
      </c>
      <c r="L18" s="585">
        <v>0</v>
      </c>
    </row>
    <row r="19" spans="3:12" ht="17.45" customHeight="1">
      <c r="C19" s="206">
        <v>9</v>
      </c>
      <c r="D19" s="524" t="s">
        <v>388</v>
      </c>
      <c r="E19" s="525">
        <v>13723</v>
      </c>
      <c r="F19" s="525">
        <v>85691</v>
      </c>
      <c r="G19" s="525">
        <v>201000</v>
      </c>
      <c r="H19" s="525">
        <v>118560</v>
      </c>
      <c r="I19" s="526">
        <v>0</v>
      </c>
      <c r="J19" s="525">
        <v>0</v>
      </c>
      <c r="K19" s="525">
        <v>0</v>
      </c>
      <c r="L19" s="525">
        <v>0</v>
      </c>
    </row>
    <row r="21" spans="3:12">
      <c r="D21" s="281" t="s">
        <v>345</v>
      </c>
    </row>
  </sheetData>
  <sheetProtection sheet="1" objects="1" scenarios="1"/>
  <mergeCells count="8">
    <mergeCell ref="C2:M3"/>
    <mergeCell ref="E8:H8"/>
    <mergeCell ref="I8:L8"/>
    <mergeCell ref="D9:D10"/>
    <mergeCell ref="E9:F9"/>
    <mergeCell ref="G9:H9"/>
    <mergeCell ref="I9:J9"/>
    <mergeCell ref="K9:L9"/>
  </mergeCells>
  <pageMargins left="0" right="0" top="0" bottom="0" header="0.31496062992125984" footer="0.31496062992125984"/>
  <pageSetup paperSize="9" scale="9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90">
    <tabColor theme="4" tint="0.59999389629810485"/>
    <pageSetUpPr fitToPage="1"/>
  </sheetPr>
  <dimension ref="A2:G29"/>
  <sheetViews>
    <sheetView zoomScale="85" zoomScaleNormal="85" workbookViewId="0">
      <selection activeCell="C2" sqref="C2:G3"/>
    </sheetView>
  </sheetViews>
  <sheetFormatPr baseColWidth="10" defaultColWidth="11.42578125" defaultRowHeight="15"/>
  <cols>
    <col min="1" max="1" width="12" style="1" customWidth="1"/>
    <col min="2" max="2" width="3.5703125" style="1" customWidth="1"/>
    <col min="3" max="3" width="3.5703125" style="1" bestFit="1" customWidth="1"/>
    <col min="4" max="4" width="50.5703125" style="1" customWidth="1"/>
    <col min="5" max="6" width="24.5703125" style="1" customWidth="1"/>
    <col min="7" max="16384" width="11.42578125" style="1"/>
  </cols>
  <sheetData>
    <row r="2" spans="1:7" ht="15" customHeight="1">
      <c r="C2" s="1006" t="s">
        <v>1466</v>
      </c>
      <c r="D2" s="1006"/>
      <c r="E2" s="1006"/>
      <c r="F2" s="1006"/>
      <c r="G2" s="1006"/>
    </row>
    <row r="3" spans="1:7" ht="15" customHeight="1">
      <c r="C3" s="1006"/>
      <c r="D3" s="1006"/>
      <c r="E3" s="1006"/>
      <c r="F3" s="1006"/>
      <c r="G3" s="1006"/>
    </row>
    <row r="4" spans="1:7">
      <c r="A4" s="199" t="s">
        <v>247</v>
      </c>
    </row>
    <row r="5" spans="1:7" ht="15.75">
      <c r="A5" s="42" t="s">
        <v>131</v>
      </c>
      <c r="C5" s="2"/>
      <c r="D5" s="2"/>
      <c r="E5" s="2"/>
      <c r="F5" s="2"/>
      <c r="G5" s="2"/>
    </row>
    <row r="6" spans="1:7">
      <c r="C6" s="579"/>
      <c r="D6" s="221"/>
      <c r="E6" s="579" t="s">
        <v>269</v>
      </c>
      <c r="F6" s="579" t="s">
        <v>270</v>
      </c>
      <c r="G6" s="2"/>
    </row>
    <row r="7" spans="1:7" ht="29.25" thickBot="1">
      <c r="C7" s="579"/>
      <c r="D7" s="221"/>
      <c r="E7" s="102" t="s">
        <v>1467</v>
      </c>
      <c r="F7" s="102" t="s">
        <v>1414</v>
      </c>
      <c r="G7" s="2"/>
    </row>
    <row r="8" spans="1:7">
      <c r="C8" s="222">
        <v>1</v>
      </c>
      <c r="D8" s="218" t="s">
        <v>1468</v>
      </c>
      <c r="E8" s="851"/>
      <c r="F8" s="219">
        <v>472.91</v>
      </c>
      <c r="G8" s="2"/>
    </row>
    <row r="9" spans="1:7" ht="45" customHeight="1">
      <c r="C9" s="222">
        <v>2</v>
      </c>
      <c r="D9" s="157" t="s">
        <v>1469</v>
      </c>
      <c r="E9" s="223">
        <v>23645.32</v>
      </c>
      <c r="F9" s="223">
        <v>472.91</v>
      </c>
      <c r="G9" s="2"/>
    </row>
    <row r="10" spans="1:7" ht="16.350000000000001" customHeight="1">
      <c r="C10" s="222">
        <v>3</v>
      </c>
      <c r="D10" s="157" t="s">
        <v>1470</v>
      </c>
      <c r="E10" s="223">
        <v>23401.57</v>
      </c>
      <c r="F10" s="223">
        <v>468.03</v>
      </c>
      <c r="G10" s="2"/>
    </row>
    <row r="11" spans="1:7" ht="16.350000000000001" customHeight="1">
      <c r="C11" s="222">
        <v>4</v>
      </c>
      <c r="D11" s="157" t="s">
        <v>1471</v>
      </c>
      <c r="E11" s="223">
        <v>0</v>
      </c>
      <c r="F11" s="223">
        <v>0</v>
      </c>
      <c r="G11" s="2"/>
    </row>
    <row r="12" spans="1:7" ht="16.350000000000001" customHeight="1">
      <c r="C12" s="222">
        <v>5</v>
      </c>
      <c r="D12" s="157" t="s">
        <v>1472</v>
      </c>
      <c r="E12" s="223">
        <v>243.75</v>
      </c>
      <c r="F12" s="223">
        <v>4.87</v>
      </c>
      <c r="G12" s="2"/>
    </row>
    <row r="13" spans="1:7" ht="33" customHeight="1">
      <c r="C13" s="222">
        <v>6</v>
      </c>
      <c r="D13" s="157" t="s">
        <v>1473</v>
      </c>
      <c r="E13" s="223">
        <v>0</v>
      </c>
      <c r="F13" s="223">
        <v>0</v>
      </c>
      <c r="G13" s="2"/>
    </row>
    <row r="14" spans="1:7" ht="16.350000000000001" customHeight="1">
      <c r="C14" s="222">
        <v>7</v>
      </c>
      <c r="D14" s="157" t="s">
        <v>1474</v>
      </c>
      <c r="E14" s="223">
        <v>196862.29</v>
      </c>
      <c r="F14" s="849"/>
      <c r="G14" s="2"/>
    </row>
    <row r="15" spans="1:7" ht="16.350000000000001" customHeight="1">
      <c r="C15" s="222">
        <v>8</v>
      </c>
      <c r="D15" s="157" t="s">
        <v>1475</v>
      </c>
      <c r="E15" s="223">
        <v>0</v>
      </c>
      <c r="F15" s="223">
        <v>0</v>
      </c>
      <c r="G15" s="2"/>
    </row>
    <row r="16" spans="1:7" ht="16.350000000000001" customHeight="1">
      <c r="C16" s="222">
        <v>9</v>
      </c>
      <c r="D16" s="157" t="s">
        <v>1476</v>
      </c>
      <c r="E16" s="223">
        <v>0</v>
      </c>
      <c r="F16" s="223">
        <v>0</v>
      </c>
      <c r="G16" s="2"/>
    </row>
    <row r="17" spans="3:7" ht="16.350000000000001" customHeight="1">
      <c r="C17" s="222">
        <v>10</v>
      </c>
      <c r="D17" s="157" t="s">
        <v>1477</v>
      </c>
      <c r="E17" s="223">
        <v>5420.79</v>
      </c>
      <c r="F17" s="223">
        <v>0</v>
      </c>
      <c r="G17" s="2"/>
    </row>
    <row r="18" spans="3:7">
      <c r="C18" s="222">
        <v>11</v>
      </c>
      <c r="D18" s="203" t="s">
        <v>1478</v>
      </c>
      <c r="E18" s="850"/>
      <c r="F18" s="220">
        <v>0</v>
      </c>
      <c r="G18" s="2"/>
    </row>
    <row r="19" spans="3:7" ht="45" customHeight="1">
      <c r="C19" s="222">
        <v>12</v>
      </c>
      <c r="D19" s="157" t="s">
        <v>1479</v>
      </c>
      <c r="E19" s="223">
        <v>0</v>
      </c>
      <c r="F19" s="223">
        <v>0</v>
      </c>
      <c r="G19" s="2"/>
    </row>
    <row r="20" spans="3:7" ht="16.350000000000001" customHeight="1">
      <c r="C20" s="222">
        <v>13</v>
      </c>
      <c r="D20" s="157" t="s">
        <v>1470</v>
      </c>
      <c r="E20" s="223">
        <v>0</v>
      </c>
      <c r="F20" s="223">
        <v>0</v>
      </c>
      <c r="G20" s="2"/>
    </row>
    <row r="21" spans="3:7" ht="16.350000000000001" customHeight="1">
      <c r="C21" s="222">
        <v>14</v>
      </c>
      <c r="D21" s="157" t="s">
        <v>1471</v>
      </c>
      <c r="E21" s="223">
        <v>0</v>
      </c>
      <c r="F21" s="223">
        <v>0</v>
      </c>
      <c r="G21" s="2"/>
    </row>
    <row r="22" spans="3:7" ht="16.350000000000001" customHeight="1">
      <c r="C22" s="222">
        <v>15</v>
      </c>
      <c r="D22" s="157" t="s">
        <v>1472</v>
      </c>
      <c r="E22" s="223">
        <v>0</v>
      </c>
      <c r="F22" s="223">
        <v>0</v>
      </c>
      <c r="G22" s="2"/>
    </row>
    <row r="23" spans="3:7" ht="33" customHeight="1">
      <c r="C23" s="222">
        <v>16</v>
      </c>
      <c r="D23" s="157" t="s">
        <v>1473</v>
      </c>
      <c r="E23" s="223">
        <v>0</v>
      </c>
      <c r="F23" s="223">
        <v>0</v>
      </c>
      <c r="G23" s="2"/>
    </row>
    <row r="24" spans="3:7" ht="16.350000000000001" customHeight="1">
      <c r="C24" s="222">
        <v>17</v>
      </c>
      <c r="D24" s="157" t="s">
        <v>1474</v>
      </c>
      <c r="E24" s="223">
        <v>0</v>
      </c>
      <c r="F24" s="849"/>
      <c r="G24" s="2"/>
    </row>
    <row r="25" spans="3:7" ht="16.350000000000001" customHeight="1">
      <c r="C25" s="222">
        <v>18</v>
      </c>
      <c r="D25" s="157" t="s">
        <v>1475</v>
      </c>
      <c r="E25" s="223">
        <v>0</v>
      </c>
      <c r="F25" s="223">
        <v>0</v>
      </c>
      <c r="G25" s="2"/>
    </row>
    <row r="26" spans="3:7" ht="16.350000000000001" customHeight="1">
      <c r="C26" s="222">
        <v>19</v>
      </c>
      <c r="D26" s="157" t="s">
        <v>1476</v>
      </c>
      <c r="E26" s="223">
        <v>0</v>
      </c>
      <c r="F26" s="223">
        <v>0</v>
      </c>
      <c r="G26" s="2"/>
    </row>
    <row r="27" spans="3:7" ht="16.350000000000001" customHeight="1">
      <c r="C27" s="222">
        <v>20</v>
      </c>
      <c r="D27" s="157" t="s">
        <v>1477</v>
      </c>
      <c r="E27" s="223">
        <v>0</v>
      </c>
      <c r="F27" s="223">
        <v>0</v>
      </c>
      <c r="G27" s="2"/>
    </row>
    <row r="29" spans="3:7">
      <c r="D29" s="281" t="s">
        <v>345</v>
      </c>
    </row>
  </sheetData>
  <sheetProtection sheet="1" objects="1" scenarios="1"/>
  <mergeCells count="1">
    <mergeCell ref="C2:G3"/>
  </mergeCells>
  <pageMargins left="0" right="0" top="0" bottom="0.74803149606299213" header="0.31496062992125984" footer="0.31496062992125984"/>
  <pageSetup paperSize="9" scale="8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E8D4-EC43-42DE-94C0-EAC41207770A}">
  <sheetPr>
    <tabColor theme="4" tint="0.59999389629810485"/>
    <pageSetUpPr fitToPage="1"/>
  </sheetPr>
  <dimension ref="A2:K65"/>
  <sheetViews>
    <sheetView zoomScale="85" zoomScaleNormal="85" workbookViewId="0">
      <selection activeCell="K11" sqref="K11"/>
    </sheetView>
  </sheetViews>
  <sheetFormatPr baseColWidth="10" defaultColWidth="11.42578125" defaultRowHeight="15"/>
  <cols>
    <col min="1" max="1" width="12" style="1" customWidth="1"/>
    <col min="2" max="2" width="3.5703125" style="1" customWidth="1"/>
    <col min="3" max="3" width="43.28515625" style="1" customWidth="1"/>
    <col min="4" max="4" width="32.42578125" style="1" customWidth="1"/>
    <col min="5" max="5" width="20.85546875" style="1" bestFit="1" customWidth="1"/>
    <col min="6" max="6" width="20.5703125" style="1" bestFit="1" customWidth="1"/>
    <col min="7" max="7" width="18" style="1" bestFit="1" customWidth="1"/>
    <col min="8" max="8" width="19.5703125" style="1" bestFit="1" customWidth="1"/>
    <col min="9" max="9" width="16" style="1" bestFit="1" customWidth="1"/>
    <col min="10" max="10" width="11.28515625" style="1" bestFit="1" customWidth="1"/>
    <col min="11" max="11" width="13.5703125" style="1" customWidth="1"/>
    <col min="12" max="16384" width="11.42578125" style="1"/>
  </cols>
  <sheetData>
    <row r="2" spans="1:11" ht="15" customHeight="1">
      <c r="C2" s="1032" t="s">
        <v>1480</v>
      </c>
      <c r="D2" s="1032"/>
      <c r="E2" s="1032"/>
      <c r="F2" s="1032"/>
      <c r="G2" s="1032"/>
      <c r="H2" s="1032"/>
      <c r="I2" s="1032"/>
      <c r="J2" s="1032"/>
    </row>
    <row r="3" spans="1:11" ht="15" customHeight="1">
      <c r="C3" s="1032"/>
      <c r="D3" s="1032"/>
      <c r="E3" s="1032"/>
      <c r="F3" s="1032"/>
      <c r="G3" s="1032"/>
      <c r="H3" s="1032"/>
      <c r="I3" s="1032"/>
      <c r="J3" s="1032"/>
    </row>
    <row r="4" spans="1:11">
      <c r="A4" s="199" t="s">
        <v>247</v>
      </c>
    </row>
    <row r="5" spans="1:11" ht="27" thickBot="1">
      <c r="A5" s="42" t="s">
        <v>133</v>
      </c>
      <c r="C5" s="2"/>
      <c r="D5" s="876"/>
      <c r="E5" s="2"/>
      <c r="F5" s="2"/>
      <c r="G5" s="2"/>
      <c r="H5" s="2"/>
      <c r="I5" s="2"/>
    </row>
    <row r="6" spans="1:11" ht="51.75" thickBot="1">
      <c r="C6" s="882" t="s">
        <v>1356</v>
      </c>
      <c r="D6" s="882" t="s">
        <v>1481</v>
      </c>
      <c r="E6" s="587" t="s">
        <v>1360</v>
      </c>
      <c r="F6" s="587" t="s">
        <v>1361</v>
      </c>
      <c r="G6" s="587" t="s">
        <v>1362</v>
      </c>
      <c r="H6" s="587" t="s">
        <v>1363</v>
      </c>
      <c r="I6" s="587" t="s">
        <v>1364</v>
      </c>
      <c r="J6" s="587" t="s">
        <v>1414</v>
      </c>
      <c r="K6" s="587" t="s">
        <v>1482</v>
      </c>
    </row>
    <row r="7" spans="1:11" ht="15.75" thickBot="1">
      <c r="C7" s="464"/>
      <c r="D7" s="881"/>
      <c r="E7" s="465" t="s">
        <v>269</v>
      </c>
      <c r="F7" s="465" t="s">
        <v>270</v>
      </c>
      <c r="G7" s="465" t="s">
        <v>271</v>
      </c>
      <c r="H7" s="465" t="s">
        <v>272</v>
      </c>
      <c r="I7" s="465" t="s">
        <v>273</v>
      </c>
      <c r="J7" s="465" t="s">
        <v>347</v>
      </c>
      <c r="K7" s="465" t="s">
        <v>348</v>
      </c>
    </row>
    <row r="8" spans="1:11" ht="25.5">
      <c r="C8" s="466" t="s">
        <v>2156</v>
      </c>
      <c r="D8" s="467" t="s">
        <v>1370</v>
      </c>
      <c r="E8" s="468">
        <v>0.876</v>
      </c>
      <c r="F8" s="885">
        <v>0.08</v>
      </c>
      <c r="G8" s="468">
        <v>1</v>
      </c>
      <c r="H8" s="885">
        <v>30</v>
      </c>
      <c r="I8" s="898">
        <v>6</v>
      </c>
      <c r="J8" s="468">
        <v>5.2999999999999999E-2</v>
      </c>
      <c r="K8" s="885">
        <v>6.08</v>
      </c>
    </row>
    <row r="9" spans="1:11" ht="17.100000000000001" customHeight="1">
      <c r="C9" s="878"/>
      <c r="D9" s="101" t="s">
        <v>1373</v>
      </c>
      <c r="E9" s="585">
        <v>0</v>
      </c>
      <c r="F9" s="841">
        <v>0</v>
      </c>
      <c r="G9" s="585">
        <v>0</v>
      </c>
      <c r="H9" s="841">
        <v>0</v>
      </c>
      <c r="I9" s="899">
        <v>0</v>
      </c>
      <c r="J9" s="585">
        <v>0</v>
      </c>
      <c r="K9" s="841">
        <v>0</v>
      </c>
    </row>
    <row r="10" spans="1:11" ht="17.100000000000001" customHeight="1">
      <c r="C10" s="878"/>
      <c r="D10" s="101" t="s">
        <v>1374</v>
      </c>
      <c r="E10" s="585">
        <v>13.693</v>
      </c>
      <c r="F10" s="841">
        <v>0.49</v>
      </c>
      <c r="G10" s="585">
        <v>1</v>
      </c>
      <c r="H10" s="841">
        <v>49.44</v>
      </c>
      <c r="I10" s="899">
        <v>0</v>
      </c>
      <c r="J10" s="585">
        <v>3.6619999999999999</v>
      </c>
      <c r="K10" s="841">
        <v>26.74</v>
      </c>
    </row>
    <row r="11" spans="1:11" ht="17.100000000000001" customHeight="1">
      <c r="C11" s="879"/>
      <c r="D11" s="101" t="s">
        <v>1375</v>
      </c>
      <c r="E11" s="585">
        <v>780.16</v>
      </c>
      <c r="F11" s="841">
        <v>0.5</v>
      </c>
      <c r="G11" s="585">
        <v>15</v>
      </c>
      <c r="H11" s="841">
        <v>38.61</v>
      </c>
      <c r="I11" s="899">
        <v>2</v>
      </c>
      <c r="J11" s="585">
        <v>169.73400000000001</v>
      </c>
      <c r="K11" s="841">
        <v>21.76</v>
      </c>
    </row>
    <row r="12" spans="1:11" ht="17.100000000000001" customHeight="1">
      <c r="C12" s="879"/>
      <c r="D12" s="101" t="s">
        <v>1376</v>
      </c>
      <c r="E12" s="585">
        <v>4076.5059999999999</v>
      </c>
      <c r="F12" s="841">
        <v>1.67</v>
      </c>
      <c r="G12" s="585">
        <v>53</v>
      </c>
      <c r="H12" s="841">
        <v>38.65</v>
      </c>
      <c r="I12" s="899">
        <v>18</v>
      </c>
      <c r="J12" s="585">
        <v>1573.4090000000001</v>
      </c>
      <c r="K12" s="841">
        <v>38.6</v>
      </c>
    </row>
    <row r="13" spans="1:11" ht="17.100000000000001" customHeight="1">
      <c r="C13" s="879"/>
      <c r="D13" s="101" t="s">
        <v>1379</v>
      </c>
      <c r="E13" s="585">
        <v>1810.442</v>
      </c>
      <c r="F13" s="841">
        <v>3.52</v>
      </c>
      <c r="G13" s="585">
        <v>33</v>
      </c>
      <c r="H13" s="841">
        <v>39.19</v>
      </c>
      <c r="I13" s="899">
        <v>12</v>
      </c>
      <c r="J13" s="585">
        <v>809.90599999999995</v>
      </c>
      <c r="K13" s="841">
        <v>44.74</v>
      </c>
    </row>
    <row r="14" spans="1:11" ht="17.100000000000001" customHeight="1">
      <c r="C14" s="879"/>
      <c r="D14" s="101" t="s">
        <v>1382</v>
      </c>
      <c r="E14" s="585">
        <v>45.765000000000001</v>
      </c>
      <c r="F14" s="841">
        <v>33.450000000000003</v>
      </c>
      <c r="G14" s="585">
        <v>4</v>
      </c>
      <c r="H14" s="841">
        <v>41.79</v>
      </c>
      <c r="I14" s="899">
        <v>25</v>
      </c>
      <c r="J14" s="585">
        <v>38.838000000000001</v>
      </c>
      <c r="K14" s="841">
        <v>84.86</v>
      </c>
    </row>
    <row r="15" spans="1:11" ht="17.100000000000001" customHeight="1">
      <c r="C15" s="469"/>
      <c r="D15" s="101" t="s">
        <v>1386</v>
      </c>
      <c r="E15" s="585">
        <v>0</v>
      </c>
      <c r="F15" s="841">
        <v>0</v>
      </c>
      <c r="G15" s="585">
        <v>0</v>
      </c>
      <c r="H15" s="841">
        <v>0</v>
      </c>
      <c r="I15" s="899">
        <v>0</v>
      </c>
      <c r="J15" s="585">
        <v>0</v>
      </c>
      <c r="K15" s="841">
        <v>0</v>
      </c>
    </row>
    <row r="16" spans="1:11" s="247" customFormat="1" ht="29.25" customHeight="1">
      <c r="C16" s="469"/>
      <c r="D16" s="155" t="s">
        <v>1483</v>
      </c>
      <c r="E16" s="204">
        <v>6727.4430000000002</v>
      </c>
      <c r="F16" s="886">
        <v>2.2400000000000002</v>
      </c>
      <c r="G16" s="204">
        <v>107</v>
      </c>
      <c r="H16" s="886">
        <v>38.83</v>
      </c>
      <c r="I16" s="886">
        <v>14.539270418196036</v>
      </c>
      <c r="J16" s="204">
        <v>2595.6019999999999</v>
      </c>
      <c r="K16" s="886">
        <v>38.58</v>
      </c>
    </row>
    <row r="17" spans="3:11" s="469" customFormat="1" ht="9.75" customHeight="1">
      <c r="F17" s="901"/>
      <c r="H17" s="901"/>
      <c r="I17" s="900"/>
      <c r="K17" s="901"/>
    </row>
    <row r="18" spans="3:11" s="247" customFormat="1" ht="39">
      <c r="C18" s="469"/>
      <c r="D18" s="897" t="s">
        <v>1484</v>
      </c>
      <c r="E18" s="895">
        <v>6727.4430000000002</v>
      </c>
      <c r="F18" s="896">
        <v>2.2400000000000002</v>
      </c>
      <c r="G18" s="895">
        <v>107</v>
      </c>
      <c r="H18" s="896">
        <v>38.83</v>
      </c>
      <c r="I18" s="896">
        <v>14.539270418196036</v>
      </c>
      <c r="J18" s="895">
        <v>2595.6019999999999</v>
      </c>
      <c r="K18" s="896">
        <v>38.58</v>
      </c>
    </row>
    <row r="20" spans="3:11">
      <c r="D20" s="281" t="s">
        <v>345</v>
      </c>
    </row>
    <row r="22" spans="3:11" ht="15.75" thickBot="1"/>
    <row r="23" spans="3:11" ht="51.75" thickBot="1">
      <c r="C23" s="882" t="s">
        <v>1356</v>
      </c>
      <c r="D23" s="882" t="s">
        <v>1481</v>
      </c>
      <c r="E23" s="587" t="s">
        <v>1360</v>
      </c>
      <c r="F23" s="587" t="s">
        <v>1361</v>
      </c>
      <c r="G23" s="587" t="s">
        <v>1362</v>
      </c>
      <c r="H23" s="587" t="s">
        <v>1363</v>
      </c>
      <c r="I23" s="587" t="s">
        <v>1364</v>
      </c>
      <c r="J23" s="587" t="s">
        <v>1414</v>
      </c>
      <c r="K23" s="587" t="s">
        <v>1482</v>
      </c>
    </row>
    <row r="24" spans="3:11" ht="15.75" thickBot="1">
      <c r="C24" s="464"/>
      <c r="D24" s="881"/>
      <c r="E24" s="465" t="s">
        <v>269</v>
      </c>
      <c r="F24" s="465" t="s">
        <v>270</v>
      </c>
      <c r="G24" s="465" t="s">
        <v>271</v>
      </c>
      <c r="H24" s="465" t="s">
        <v>272</v>
      </c>
      <c r="I24" s="465" t="s">
        <v>273</v>
      </c>
      <c r="J24" s="465" t="s">
        <v>347</v>
      </c>
      <c r="K24" s="465" t="s">
        <v>348</v>
      </c>
    </row>
    <row r="25" spans="3:11">
      <c r="C25" s="466"/>
      <c r="D25" s="467" t="s">
        <v>1370</v>
      </c>
      <c r="E25" s="468"/>
      <c r="F25" s="468"/>
      <c r="G25" s="885"/>
      <c r="H25" s="468"/>
      <c r="I25" s="468"/>
      <c r="J25" s="468"/>
      <c r="K25" s="468"/>
    </row>
    <row r="26" spans="3:11">
      <c r="C26" s="878"/>
      <c r="D26" s="101" t="s">
        <v>1373</v>
      </c>
      <c r="E26" s="585"/>
      <c r="F26" s="585"/>
      <c r="G26" s="841"/>
      <c r="H26" s="585"/>
      <c r="I26" s="585"/>
      <c r="J26" s="585"/>
      <c r="K26" s="585"/>
    </row>
    <row r="27" spans="3:11">
      <c r="C27" s="878"/>
      <c r="D27" s="101" t="s">
        <v>1374</v>
      </c>
      <c r="E27" s="585"/>
      <c r="F27" s="585"/>
      <c r="G27" s="841"/>
      <c r="H27" s="585"/>
      <c r="I27" s="585"/>
      <c r="J27" s="585"/>
      <c r="K27" s="585"/>
    </row>
    <row r="28" spans="3:11">
      <c r="C28" s="879"/>
      <c r="D28" s="101" t="s">
        <v>1375</v>
      </c>
      <c r="E28" s="585"/>
      <c r="F28" s="585"/>
      <c r="G28" s="841"/>
      <c r="H28" s="585"/>
      <c r="I28" s="585"/>
      <c r="J28" s="585"/>
      <c r="K28" s="585"/>
    </row>
    <row r="29" spans="3:11">
      <c r="C29" s="879"/>
      <c r="D29" s="101" t="s">
        <v>1376</v>
      </c>
      <c r="E29" s="585"/>
      <c r="F29" s="585"/>
      <c r="G29" s="841"/>
      <c r="H29" s="585"/>
      <c r="I29" s="585"/>
      <c r="J29" s="585"/>
      <c r="K29" s="585"/>
    </row>
    <row r="30" spans="3:11">
      <c r="C30" s="879"/>
      <c r="D30" s="101" t="s">
        <v>1379</v>
      </c>
      <c r="E30" s="585"/>
      <c r="F30" s="585"/>
      <c r="G30" s="841"/>
      <c r="H30" s="585"/>
      <c r="I30" s="585"/>
      <c r="J30" s="585"/>
      <c r="K30" s="585"/>
    </row>
    <row r="31" spans="3:11">
      <c r="C31" s="879"/>
      <c r="D31" s="101" t="s">
        <v>1382</v>
      </c>
      <c r="E31" s="585"/>
      <c r="F31" s="585"/>
      <c r="G31" s="841"/>
      <c r="H31" s="585"/>
      <c r="I31" s="585"/>
      <c r="J31" s="585"/>
      <c r="K31" s="585"/>
    </row>
    <row r="32" spans="3:11">
      <c r="C32" s="469"/>
      <c r="D32" s="101" t="s">
        <v>1386</v>
      </c>
      <c r="E32" s="585"/>
      <c r="F32" s="585"/>
      <c r="G32" s="841"/>
      <c r="H32" s="585"/>
      <c r="I32" s="585"/>
      <c r="J32" s="585"/>
      <c r="K32" s="585"/>
    </row>
    <row r="33" spans="3:11">
      <c r="C33" s="469"/>
      <c r="D33" s="155" t="s">
        <v>1483</v>
      </c>
      <c r="E33" s="204"/>
      <c r="F33" s="204"/>
      <c r="G33" s="886"/>
      <c r="H33" s="204"/>
      <c r="I33" s="883"/>
      <c r="J33" s="204"/>
      <c r="K33" s="883"/>
    </row>
    <row r="35" spans="3:11">
      <c r="D35" s="281" t="s">
        <v>345</v>
      </c>
    </row>
    <row r="37" spans="3:11" ht="15.75" thickBot="1"/>
    <row r="38" spans="3:11" ht="51.75" thickBot="1">
      <c r="C38" s="882" t="s">
        <v>1356</v>
      </c>
      <c r="D38" s="882" t="s">
        <v>1481</v>
      </c>
      <c r="E38" s="587" t="s">
        <v>1360</v>
      </c>
      <c r="F38" s="587" t="s">
        <v>1361</v>
      </c>
      <c r="G38" s="587" t="s">
        <v>1362</v>
      </c>
      <c r="H38" s="587" t="s">
        <v>1363</v>
      </c>
      <c r="I38" s="587" t="s">
        <v>1364</v>
      </c>
      <c r="J38" s="587" t="s">
        <v>1414</v>
      </c>
      <c r="K38" s="587" t="s">
        <v>1482</v>
      </c>
    </row>
    <row r="39" spans="3:11" ht="15.75" thickBot="1">
      <c r="C39" s="464"/>
      <c r="D39" s="881"/>
      <c r="E39" s="465" t="s">
        <v>269</v>
      </c>
      <c r="F39" s="465" t="s">
        <v>270</v>
      </c>
      <c r="G39" s="465" t="s">
        <v>271</v>
      </c>
      <c r="H39" s="465" t="s">
        <v>272</v>
      </c>
      <c r="I39" s="465" t="s">
        <v>273</v>
      </c>
      <c r="J39" s="465" t="s">
        <v>347</v>
      </c>
      <c r="K39" s="465" t="s">
        <v>348</v>
      </c>
    </row>
    <row r="40" spans="3:11">
      <c r="C40" s="466"/>
      <c r="D40" s="467" t="s">
        <v>1370</v>
      </c>
      <c r="E40" s="468"/>
      <c r="F40" s="468"/>
      <c r="G40" s="885"/>
      <c r="H40" s="468"/>
      <c r="I40" s="468"/>
      <c r="J40" s="468"/>
      <c r="K40" s="468"/>
    </row>
    <row r="41" spans="3:11">
      <c r="C41" s="878"/>
      <c r="D41" s="101" t="s">
        <v>1373</v>
      </c>
      <c r="E41" s="585"/>
      <c r="F41" s="585"/>
      <c r="G41" s="841"/>
      <c r="H41" s="585"/>
      <c r="I41" s="585"/>
      <c r="J41" s="585"/>
      <c r="K41" s="585"/>
    </row>
    <row r="42" spans="3:11">
      <c r="C42" s="878"/>
      <c r="D42" s="101" t="s">
        <v>1374</v>
      </c>
      <c r="E42" s="585"/>
      <c r="F42" s="585"/>
      <c r="G42" s="841"/>
      <c r="H42" s="585"/>
      <c r="I42" s="585"/>
      <c r="J42" s="585"/>
      <c r="K42" s="585"/>
    </row>
    <row r="43" spans="3:11">
      <c r="C43" s="879"/>
      <c r="D43" s="101" t="s">
        <v>1375</v>
      </c>
      <c r="E43" s="585"/>
      <c r="F43" s="585"/>
      <c r="G43" s="841"/>
      <c r="H43" s="585"/>
      <c r="I43" s="585"/>
      <c r="J43" s="585"/>
      <c r="K43" s="585"/>
    </row>
    <row r="44" spans="3:11">
      <c r="C44" s="879"/>
      <c r="D44" s="101" t="s">
        <v>1376</v>
      </c>
      <c r="E44" s="585"/>
      <c r="F44" s="585"/>
      <c r="G44" s="841"/>
      <c r="H44" s="585"/>
      <c r="I44" s="585"/>
      <c r="J44" s="585"/>
      <c r="K44" s="585"/>
    </row>
    <row r="45" spans="3:11">
      <c r="C45" s="879"/>
      <c r="D45" s="101" t="s">
        <v>1379</v>
      </c>
      <c r="E45" s="585"/>
      <c r="F45" s="585"/>
      <c r="G45" s="841"/>
      <c r="H45" s="585"/>
      <c r="I45" s="585"/>
      <c r="J45" s="585"/>
      <c r="K45" s="585"/>
    </row>
    <row r="46" spans="3:11">
      <c r="C46" s="879"/>
      <c r="D46" s="101" t="s">
        <v>1382</v>
      </c>
      <c r="E46" s="585"/>
      <c r="F46" s="585"/>
      <c r="G46" s="841"/>
      <c r="H46" s="585"/>
      <c r="I46" s="585"/>
      <c r="J46" s="585"/>
      <c r="K46" s="585"/>
    </row>
    <row r="47" spans="3:11">
      <c r="C47" s="469"/>
      <c r="D47" s="101" t="s">
        <v>1386</v>
      </c>
      <c r="E47" s="585"/>
      <c r="F47" s="585"/>
      <c r="G47" s="841"/>
      <c r="H47" s="585"/>
      <c r="I47" s="585"/>
      <c r="J47" s="585"/>
      <c r="K47" s="585"/>
    </row>
    <row r="48" spans="3:11">
      <c r="C48" s="469"/>
      <c r="D48" s="155" t="s">
        <v>1483</v>
      </c>
      <c r="E48" s="204"/>
      <c r="F48" s="204"/>
      <c r="G48" s="886"/>
      <c r="H48" s="204"/>
      <c r="I48" s="883"/>
      <c r="J48" s="204"/>
      <c r="K48" s="883"/>
    </row>
    <row r="50" spans="3:11">
      <c r="D50" s="281" t="s">
        <v>345</v>
      </c>
    </row>
    <row r="52" spans="3:11" ht="15.75" thickBot="1"/>
    <row r="53" spans="3:11" ht="51.75" thickBot="1">
      <c r="C53" s="882" t="s">
        <v>1356</v>
      </c>
      <c r="D53" s="882" t="s">
        <v>1357</v>
      </c>
      <c r="E53" s="587" t="s">
        <v>1205</v>
      </c>
      <c r="F53" s="587" t="s">
        <v>1358</v>
      </c>
      <c r="G53" s="587" t="s">
        <v>1359</v>
      </c>
      <c r="H53" s="587" t="s">
        <v>1360</v>
      </c>
      <c r="I53" s="587" t="s">
        <v>1361</v>
      </c>
      <c r="J53" s="587" t="s">
        <v>1362</v>
      </c>
      <c r="K53" s="587" t="s">
        <v>1363</v>
      </c>
    </row>
    <row r="54" spans="3:11" ht="15.75" thickBot="1">
      <c r="C54" s="464"/>
      <c r="D54" s="881"/>
      <c r="E54" s="465" t="s">
        <v>269</v>
      </c>
      <c r="F54" s="465" t="s">
        <v>270</v>
      </c>
      <c r="G54" s="465" t="s">
        <v>271</v>
      </c>
      <c r="H54" s="465" t="s">
        <v>272</v>
      </c>
      <c r="I54" s="465" t="s">
        <v>273</v>
      </c>
      <c r="J54" s="465" t="s">
        <v>347</v>
      </c>
      <c r="K54" s="465" t="s">
        <v>348</v>
      </c>
    </row>
    <row r="55" spans="3:11">
      <c r="C55" s="466"/>
      <c r="D55" s="467" t="s">
        <v>1370</v>
      </c>
      <c r="E55" s="468"/>
      <c r="F55" s="468"/>
      <c r="G55" s="885"/>
      <c r="H55" s="468"/>
      <c r="I55" s="468"/>
      <c r="J55" s="468"/>
      <c r="K55" s="468"/>
    </row>
    <row r="56" spans="3:11">
      <c r="C56" s="878"/>
      <c r="D56" s="101" t="s">
        <v>1373</v>
      </c>
      <c r="E56" s="585"/>
      <c r="F56" s="585"/>
      <c r="G56" s="841"/>
      <c r="H56" s="585"/>
      <c r="I56" s="585"/>
      <c r="J56" s="585"/>
      <c r="K56" s="585"/>
    </row>
    <row r="57" spans="3:11">
      <c r="C57" s="878"/>
      <c r="D57" s="101" t="s">
        <v>1374</v>
      </c>
      <c r="E57" s="585"/>
      <c r="F57" s="585"/>
      <c r="G57" s="841"/>
      <c r="H57" s="585"/>
      <c r="I57" s="585"/>
      <c r="J57" s="585"/>
      <c r="K57" s="585"/>
    </row>
    <row r="58" spans="3:11">
      <c r="C58" s="879"/>
      <c r="D58" s="101" t="s">
        <v>1375</v>
      </c>
      <c r="E58" s="585"/>
      <c r="F58" s="585"/>
      <c r="G58" s="841"/>
      <c r="H58" s="585"/>
      <c r="I58" s="585"/>
      <c r="J58" s="585"/>
      <c r="K58" s="585"/>
    </row>
    <row r="59" spans="3:11">
      <c r="C59" s="879"/>
      <c r="D59" s="101" t="s">
        <v>1376</v>
      </c>
      <c r="E59" s="585"/>
      <c r="F59" s="585"/>
      <c r="G59" s="841"/>
      <c r="H59" s="585"/>
      <c r="I59" s="585"/>
      <c r="J59" s="585"/>
      <c r="K59" s="585"/>
    </row>
    <row r="60" spans="3:11">
      <c r="C60" s="879"/>
      <c r="D60" s="101" t="s">
        <v>1379</v>
      </c>
      <c r="E60" s="585"/>
      <c r="F60" s="585"/>
      <c r="G60" s="841"/>
      <c r="H60" s="585"/>
      <c r="I60" s="585"/>
      <c r="J60" s="585"/>
      <c r="K60" s="585"/>
    </row>
    <row r="61" spans="3:11">
      <c r="C61" s="879"/>
      <c r="D61" s="101" t="s">
        <v>1382</v>
      </c>
      <c r="E61" s="585"/>
      <c r="F61" s="585"/>
      <c r="G61" s="841"/>
      <c r="H61" s="585"/>
      <c r="I61" s="585"/>
      <c r="J61" s="585"/>
      <c r="K61" s="585"/>
    </row>
    <row r="62" spans="3:11">
      <c r="C62" s="469"/>
      <c r="D62" s="101" t="s">
        <v>1386</v>
      </c>
      <c r="E62" s="585"/>
      <c r="F62" s="585"/>
      <c r="G62" s="841"/>
      <c r="H62" s="585"/>
      <c r="I62" s="585"/>
      <c r="J62" s="585"/>
      <c r="K62" s="585"/>
    </row>
    <row r="63" spans="3:11">
      <c r="C63" s="469"/>
      <c r="D63" s="155" t="s">
        <v>1483</v>
      </c>
      <c r="E63" s="204"/>
      <c r="F63" s="204"/>
      <c r="G63" s="886"/>
      <c r="H63" s="204"/>
      <c r="I63" s="883"/>
      <c r="J63" s="204"/>
      <c r="K63" s="883"/>
    </row>
    <row r="65" spans="4:4">
      <c r="D65" s="281" t="s">
        <v>345</v>
      </c>
    </row>
  </sheetData>
  <sheetProtection sheet="1" objects="1" scenarios="1"/>
  <mergeCells count="1">
    <mergeCell ref="C2:J3"/>
  </mergeCells>
  <pageMargins left="0" right="0" top="0" bottom="0" header="0.31496062992125984" footer="0.31496062992125984"/>
  <pageSetup paperSize="9" scale="70"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4" tint="0.59999389629810485"/>
    <pageSetUpPr fitToPage="1"/>
  </sheetPr>
  <dimension ref="A2:K58"/>
  <sheetViews>
    <sheetView zoomScaleNormal="100" workbookViewId="0"/>
  </sheetViews>
  <sheetFormatPr baseColWidth="10" defaultColWidth="11.42578125" defaultRowHeight="15"/>
  <cols>
    <col min="1" max="1" width="12" style="1" customWidth="1"/>
    <col min="2" max="2" width="3.5703125" style="1" customWidth="1"/>
    <col min="3" max="3" width="8" style="1" customWidth="1"/>
    <col min="4" max="4" width="91.7109375" style="1" customWidth="1"/>
    <col min="5" max="9" width="11.28515625" style="1" customWidth="1"/>
    <col min="10" max="16384" width="11.42578125" style="1"/>
  </cols>
  <sheetData>
    <row r="2" spans="1:11" ht="14.25" customHeight="1">
      <c r="C2" s="1015" t="s">
        <v>2175</v>
      </c>
      <c r="D2" s="1015"/>
      <c r="E2" s="1015"/>
      <c r="F2" s="1015"/>
      <c r="G2" s="1015"/>
      <c r="H2" s="1015"/>
      <c r="I2" s="1015"/>
    </row>
    <row r="3" spans="1:11" ht="14.25" customHeight="1">
      <c r="C3" s="1015"/>
      <c r="D3" s="1015"/>
      <c r="E3" s="1015"/>
      <c r="F3" s="1015"/>
      <c r="G3" s="1015"/>
      <c r="H3" s="1015"/>
      <c r="I3" s="1015"/>
    </row>
    <row r="4" spans="1:11">
      <c r="A4" s="200" t="s">
        <v>247</v>
      </c>
    </row>
    <row r="5" spans="1:11" ht="15.75">
      <c r="A5" s="42" t="s">
        <v>14</v>
      </c>
    </row>
    <row r="6" spans="1:11">
      <c r="C6" s="603"/>
      <c r="D6" s="542"/>
      <c r="E6" s="543" t="s">
        <v>269</v>
      </c>
      <c r="F6" s="543" t="s">
        <v>270</v>
      </c>
      <c r="G6" s="543" t="s">
        <v>271</v>
      </c>
      <c r="H6" s="543" t="s">
        <v>272</v>
      </c>
      <c r="I6" s="543" t="s">
        <v>273</v>
      </c>
    </row>
    <row r="7" spans="1:11" ht="15.75" thickBot="1">
      <c r="C7" s="603"/>
      <c r="D7" s="544"/>
      <c r="E7" s="545" t="s">
        <v>274</v>
      </c>
      <c r="F7" s="545" t="s">
        <v>275</v>
      </c>
      <c r="G7" s="545" t="s">
        <v>276</v>
      </c>
      <c r="H7" s="545" t="s">
        <v>277</v>
      </c>
      <c r="I7" s="545" t="s">
        <v>278</v>
      </c>
    </row>
    <row r="8" spans="1:11">
      <c r="C8" s="604"/>
      <c r="D8" s="547" t="s">
        <v>279</v>
      </c>
      <c r="E8" s="613"/>
      <c r="F8" s="613"/>
      <c r="G8" s="613"/>
      <c r="H8" s="613"/>
      <c r="I8" s="613"/>
    </row>
    <row r="9" spans="1:11">
      <c r="C9" s="605">
        <v>1</v>
      </c>
      <c r="D9" s="149" t="s">
        <v>280</v>
      </c>
      <c r="E9" s="144">
        <v>5231578.8260000004</v>
      </c>
      <c r="F9" s="144">
        <v>5194836.2460000003</v>
      </c>
      <c r="G9" s="144">
        <v>5110141.6349999998</v>
      </c>
      <c r="H9" s="144">
        <v>5046643.4349999996</v>
      </c>
      <c r="I9" s="144">
        <v>4965649.2390000001</v>
      </c>
    </row>
    <row r="10" spans="1:11">
      <c r="C10" s="605">
        <v>2</v>
      </c>
      <c r="D10" s="149" t="s">
        <v>281</v>
      </c>
      <c r="E10" s="144">
        <v>5975164.4419999998</v>
      </c>
      <c r="F10" s="144">
        <v>5937973.5729999999</v>
      </c>
      <c r="G10" s="144">
        <v>5736482.108</v>
      </c>
      <c r="H10" s="144">
        <v>5665498.7680000002</v>
      </c>
      <c r="I10" s="144">
        <v>5581376.3600000003</v>
      </c>
      <c r="J10" s="609"/>
      <c r="K10" s="949"/>
    </row>
    <row r="11" spans="1:11">
      <c r="C11" s="605">
        <v>3</v>
      </c>
      <c r="D11" s="149" t="s">
        <v>282</v>
      </c>
      <c r="E11" s="144">
        <v>6996686.0070000002</v>
      </c>
      <c r="F11" s="144">
        <v>6968804.8899999997</v>
      </c>
      <c r="G11" s="144">
        <v>6794091.8389999997</v>
      </c>
      <c r="H11" s="144">
        <v>6708944.7400000002</v>
      </c>
      <c r="I11" s="144">
        <v>6603951.5719999997</v>
      </c>
    </row>
    <row r="12" spans="1:11">
      <c r="C12" s="604"/>
      <c r="D12" s="547" t="s">
        <v>283</v>
      </c>
      <c r="E12" s="547"/>
      <c r="F12" s="547"/>
      <c r="G12" s="547"/>
      <c r="H12" s="547"/>
      <c r="I12" s="547"/>
    </row>
    <row r="13" spans="1:11">
      <c r="C13" s="605">
        <v>4</v>
      </c>
      <c r="D13" s="149" t="s">
        <v>284</v>
      </c>
      <c r="E13" s="144">
        <v>37066222.410999998</v>
      </c>
      <c r="F13" s="144">
        <v>39116279.545000002</v>
      </c>
      <c r="G13" s="144">
        <v>38640253.230999999</v>
      </c>
      <c r="H13" s="144">
        <v>38314204.302000001</v>
      </c>
      <c r="I13" s="144">
        <v>38707621.386000007</v>
      </c>
    </row>
    <row r="14" spans="1:11">
      <c r="C14" s="817" t="s">
        <v>285</v>
      </c>
      <c r="D14" s="149" t="s">
        <v>286</v>
      </c>
      <c r="E14" s="144">
        <v>37066222.410999998</v>
      </c>
      <c r="F14" s="144">
        <v>39116279.545000002</v>
      </c>
      <c r="G14" s="144">
        <v>38640253</v>
      </c>
      <c r="H14" s="144">
        <v>38314204.302000001</v>
      </c>
      <c r="I14" s="144"/>
    </row>
    <row r="15" spans="1:11">
      <c r="C15" s="604"/>
      <c r="D15" s="547" t="s">
        <v>287</v>
      </c>
      <c r="E15" s="547"/>
      <c r="F15" s="547"/>
      <c r="G15" s="547"/>
      <c r="H15" s="547"/>
      <c r="I15" s="547"/>
    </row>
    <row r="16" spans="1:11">
      <c r="C16" s="605">
        <v>5</v>
      </c>
      <c r="D16" s="149" t="s">
        <v>288</v>
      </c>
      <c r="E16" s="546">
        <v>14.114000000000001</v>
      </c>
      <c r="F16" s="546">
        <v>13.28</v>
      </c>
      <c r="G16" s="546">
        <v>13.22</v>
      </c>
      <c r="H16" s="546">
        <v>13.17</v>
      </c>
      <c r="I16" s="546">
        <v>12.83</v>
      </c>
    </row>
    <row r="17" spans="3:9">
      <c r="C17" s="817" t="s">
        <v>289</v>
      </c>
      <c r="D17" s="149" t="s">
        <v>290</v>
      </c>
      <c r="E17" s="546">
        <v>14.114000000000001</v>
      </c>
      <c r="F17" s="546">
        <v>13.28</v>
      </c>
      <c r="G17" s="546">
        <v>13.22</v>
      </c>
      <c r="H17" s="546">
        <v>13.17</v>
      </c>
      <c r="I17" s="546"/>
    </row>
    <row r="18" spans="3:9">
      <c r="C18" s="605">
        <v>6</v>
      </c>
      <c r="D18" s="149" t="s">
        <v>291</v>
      </c>
      <c r="E18" s="546">
        <v>16.12</v>
      </c>
      <c r="F18" s="546">
        <v>15.18</v>
      </c>
      <c r="G18" s="546">
        <v>14.85</v>
      </c>
      <c r="H18" s="546">
        <v>14.79</v>
      </c>
      <c r="I18" s="546">
        <v>14.42</v>
      </c>
    </row>
    <row r="19" spans="3:9">
      <c r="C19" s="817" t="s">
        <v>292</v>
      </c>
      <c r="D19" s="149" t="s">
        <v>293</v>
      </c>
      <c r="E19" s="546">
        <v>16.12</v>
      </c>
      <c r="F19" s="546">
        <v>15.18</v>
      </c>
      <c r="G19" s="546">
        <v>14.85</v>
      </c>
      <c r="H19" s="546">
        <v>14.79</v>
      </c>
      <c r="I19" s="546"/>
    </row>
    <row r="20" spans="3:9">
      <c r="C20" s="605">
        <v>7</v>
      </c>
      <c r="D20" s="149" t="s">
        <v>294</v>
      </c>
      <c r="E20" s="546">
        <v>18.876000000000001</v>
      </c>
      <c r="F20" s="546">
        <v>17.82</v>
      </c>
      <c r="G20" s="546">
        <v>17.579999999999998</v>
      </c>
      <c r="H20" s="546">
        <v>17.510000000000002</v>
      </c>
      <c r="I20" s="546">
        <v>17.059999999999999</v>
      </c>
    </row>
    <row r="21" spans="3:9">
      <c r="C21" s="817" t="s">
        <v>295</v>
      </c>
      <c r="D21" s="149" t="s">
        <v>296</v>
      </c>
      <c r="E21" s="546">
        <v>18.876000000000001</v>
      </c>
      <c r="F21" s="546">
        <v>17.82</v>
      </c>
      <c r="G21" s="546">
        <v>17.579999999999998</v>
      </c>
      <c r="H21" s="546">
        <v>17.510000000000002</v>
      </c>
      <c r="I21" s="546"/>
    </row>
    <row r="22" spans="3:9" ht="25.5">
      <c r="C22" s="604"/>
      <c r="D22" s="547" t="s">
        <v>297</v>
      </c>
      <c r="E22" s="547"/>
      <c r="F22" s="547"/>
      <c r="G22" s="547"/>
      <c r="H22" s="547"/>
      <c r="I22" s="547"/>
    </row>
    <row r="23" spans="3:9">
      <c r="C23" s="605" t="s">
        <v>298</v>
      </c>
      <c r="D23" s="149" t="s">
        <v>299</v>
      </c>
      <c r="E23" s="546">
        <v>2</v>
      </c>
      <c r="F23" s="548">
        <v>2</v>
      </c>
      <c r="G23" s="548">
        <v>2</v>
      </c>
      <c r="H23" s="548">
        <v>2</v>
      </c>
      <c r="I23" s="548">
        <v>2</v>
      </c>
    </row>
    <row r="24" spans="3:9">
      <c r="C24" s="605" t="s">
        <v>300</v>
      </c>
      <c r="D24" s="149" t="s">
        <v>301</v>
      </c>
      <c r="E24" s="548">
        <v>1.125</v>
      </c>
      <c r="F24" s="548">
        <v>1.125</v>
      </c>
      <c r="G24" s="548">
        <v>1.125</v>
      </c>
      <c r="H24" s="548">
        <v>1.125</v>
      </c>
      <c r="I24" s="548">
        <v>1.125</v>
      </c>
    </row>
    <row r="25" spans="3:9">
      <c r="C25" s="605" t="s">
        <v>302</v>
      </c>
      <c r="D25" s="149" t="s">
        <v>303</v>
      </c>
      <c r="E25" s="548">
        <v>1.5</v>
      </c>
      <c r="F25" s="548">
        <v>1.5</v>
      </c>
      <c r="G25" s="548">
        <v>1.5</v>
      </c>
      <c r="H25" s="548">
        <v>1.5</v>
      </c>
      <c r="I25" s="548">
        <v>1.5</v>
      </c>
    </row>
    <row r="26" spans="3:9">
      <c r="C26" s="605" t="s">
        <v>304</v>
      </c>
      <c r="D26" s="149" t="s">
        <v>305</v>
      </c>
      <c r="E26" s="548">
        <v>10</v>
      </c>
      <c r="F26" s="548">
        <v>10</v>
      </c>
      <c r="G26" s="548">
        <v>10</v>
      </c>
      <c r="H26" s="548">
        <v>10</v>
      </c>
      <c r="I26" s="548">
        <v>10</v>
      </c>
    </row>
    <row r="27" spans="3:9">
      <c r="C27" s="604"/>
      <c r="D27" s="547" t="s">
        <v>306</v>
      </c>
      <c r="E27" s="547"/>
      <c r="F27" s="547"/>
      <c r="G27" s="547"/>
      <c r="H27" s="547"/>
      <c r="I27" s="547"/>
    </row>
    <row r="28" spans="3:9">
      <c r="C28" s="605">
        <v>8</v>
      </c>
      <c r="D28" s="149" t="s">
        <v>307</v>
      </c>
      <c r="E28" s="548">
        <v>2.5</v>
      </c>
      <c r="F28" s="548">
        <v>2.5</v>
      </c>
      <c r="G28" s="548">
        <v>2.5</v>
      </c>
      <c r="H28" s="548">
        <v>2.5</v>
      </c>
      <c r="I28" s="818">
        <v>2.50000000090421</v>
      </c>
    </row>
    <row r="29" spans="3:9">
      <c r="C29" s="605" t="s">
        <v>308</v>
      </c>
      <c r="D29" s="149" t="s">
        <v>309</v>
      </c>
      <c r="E29" s="548">
        <v>0</v>
      </c>
      <c r="F29" s="548">
        <v>0</v>
      </c>
      <c r="G29" s="548">
        <v>0</v>
      </c>
      <c r="H29" s="548">
        <v>0</v>
      </c>
      <c r="I29" s="548">
        <v>0</v>
      </c>
    </row>
    <row r="30" spans="3:9">
      <c r="C30" s="605">
        <v>9</v>
      </c>
      <c r="D30" s="149" t="s">
        <v>310</v>
      </c>
      <c r="E30" s="548">
        <v>0.39</v>
      </c>
      <c r="F30" s="548">
        <v>3.3293000000000003E-2</v>
      </c>
      <c r="G30" s="548">
        <v>2.9101999999999999E-2</v>
      </c>
      <c r="H30" s="548">
        <v>3.2433999999999998E-2</v>
      </c>
      <c r="I30" s="548">
        <v>0</v>
      </c>
    </row>
    <row r="31" spans="3:9">
      <c r="C31" s="605" t="s">
        <v>311</v>
      </c>
      <c r="D31" s="149" t="s">
        <v>312</v>
      </c>
      <c r="E31" s="548">
        <v>0</v>
      </c>
      <c r="F31" s="548">
        <v>0</v>
      </c>
      <c r="G31" s="548">
        <v>0</v>
      </c>
      <c r="H31" s="548">
        <v>0</v>
      </c>
      <c r="I31" s="548">
        <v>0</v>
      </c>
    </row>
    <row r="32" spans="3:9">
      <c r="C32" s="605">
        <v>10</v>
      </c>
      <c r="D32" s="149" t="s">
        <v>313</v>
      </c>
      <c r="E32" s="548">
        <v>0</v>
      </c>
      <c r="F32" s="548">
        <v>0</v>
      </c>
      <c r="G32" s="548">
        <v>0</v>
      </c>
      <c r="H32" s="548">
        <v>0</v>
      </c>
      <c r="I32" s="548">
        <v>0</v>
      </c>
    </row>
    <row r="33" spans="3:11">
      <c r="C33" s="605" t="s">
        <v>314</v>
      </c>
      <c r="D33" s="149" t="s">
        <v>315</v>
      </c>
      <c r="E33" s="548">
        <v>0</v>
      </c>
      <c r="F33" s="548">
        <v>0</v>
      </c>
      <c r="G33" s="548">
        <v>0</v>
      </c>
      <c r="H33" s="548">
        <v>0</v>
      </c>
      <c r="I33" s="548">
        <v>0</v>
      </c>
    </row>
    <row r="34" spans="3:11">
      <c r="C34" s="605">
        <v>11</v>
      </c>
      <c r="D34" s="149" t="s">
        <v>316</v>
      </c>
      <c r="E34" s="548">
        <v>2.89</v>
      </c>
      <c r="F34" s="548">
        <v>2.533293</v>
      </c>
      <c r="G34" s="548">
        <v>2.529102</v>
      </c>
      <c r="H34" s="548">
        <v>2.5324339999999999</v>
      </c>
      <c r="I34" s="818">
        <v>2.50000000090421</v>
      </c>
    </row>
    <row r="35" spans="3:11">
      <c r="C35" s="605" t="s">
        <v>317</v>
      </c>
      <c r="D35" s="149" t="s">
        <v>318</v>
      </c>
      <c r="E35" s="548">
        <v>12.89</v>
      </c>
      <c r="F35" s="548">
        <v>12.53</v>
      </c>
      <c r="G35" s="548">
        <v>12.53</v>
      </c>
      <c r="H35" s="548">
        <v>12.53</v>
      </c>
      <c r="I35" s="548">
        <v>12.5</v>
      </c>
    </row>
    <row r="36" spans="3:11">
      <c r="C36" s="605">
        <v>12</v>
      </c>
      <c r="D36" s="149" t="s">
        <v>319</v>
      </c>
      <c r="E36" s="726">
        <v>8.489141</v>
      </c>
      <c r="F36" s="726">
        <v>7.6554970000000004</v>
      </c>
      <c r="G36" s="726">
        <v>7.3458709999999998</v>
      </c>
      <c r="H36" s="726">
        <v>7.2869409999999997</v>
      </c>
      <c r="I36" s="819">
        <v>6.92</v>
      </c>
    </row>
    <row r="37" spans="3:11">
      <c r="C37" s="604"/>
      <c r="D37" s="547" t="s">
        <v>320</v>
      </c>
      <c r="E37" s="547"/>
      <c r="F37" s="547"/>
      <c r="G37" s="547"/>
      <c r="H37" s="547"/>
      <c r="I37" s="547"/>
    </row>
    <row r="38" spans="3:11">
      <c r="C38" s="605">
        <v>13</v>
      </c>
      <c r="D38" s="149" t="s">
        <v>321</v>
      </c>
      <c r="E38" s="144">
        <v>84714931.125</v>
      </c>
      <c r="F38" s="144">
        <v>84153234.229000002</v>
      </c>
      <c r="G38" s="144">
        <v>83835774.103</v>
      </c>
      <c r="H38" s="144">
        <v>85133923.626000002</v>
      </c>
      <c r="I38" s="144">
        <v>83450678.966000006</v>
      </c>
      <c r="J38" s="609"/>
      <c r="K38" s="949"/>
    </row>
    <row r="39" spans="3:11">
      <c r="C39" s="605">
        <v>14</v>
      </c>
      <c r="D39" s="149" t="s">
        <v>322</v>
      </c>
      <c r="E39" s="548">
        <v>7.05</v>
      </c>
      <c r="F39" s="548">
        <v>7.06</v>
      </c>
      <c r="G39" s="548">
        <v>6.84</v>
      </c>
      <c r="H39" s="548">
        <v>6.65</v>
      </c>
      <c r="I39" s="548">
        <v>6.6882330000000003</v>
      </c>
    </row>
    <row r="40" spans="3:11" ht="32.25" customHeight="1">
      <c r="C40" s="604"/>
      <c r="D40" s="547" t="s">
        <v>323</v>
      </c>
      <c r="E40" s="547"/>
      <c r="F40" s="547"/>
      <c r="G40" s="547"/>
      <c r="H40" s="547"/>
      <c r="I40" s="547"/>
    </row>
    <row r="41" spans="3:11">
      <c r="C41" s="606" t="s">
        <v>324</v>
      </c>
      <c r="D41" s="549" t="s">
        <v>325</v>
      </c>
      <c r="E41" s="550">
        <v>0</v>
      </c>
      <c r="F41" s="550">
        <v>0</v>
      </c>
      <c r="G41" s="550">
        <v>0</v>
      </c>
      <c r="H41" s="550">
        <v>0</v>
      </c>
      <c r="I41" s="550">
        <v>0</v>
      </c>
    </row>
    <row r="42" spans="3:11">
      <c r="C42" s="605" t="s">
        <v>326</v>
      </c>
      <c r="D42" s="149" t="s">
        <v>301</v>
      </c>
      <c r="E42" s="548">
        <v>0</v>
      </c>
      <c r="F42" s="548">
        <v>0</v>
      </c>
      <c r="G42" s="548">
        <v>0</v>
      </c>
      <c r="H42" s="548">
        <v>0</v>
      </c>
      <c r="I42" s="548">
        <v>0</v>
      </c>
    </row>
    <row r="43" spans="3:11">
      <c r="C43" s="607" t="s">
        <v>327</v>
      </c>
      <c r="D43" s="551" t="s">
        <v>328</v>
      </c>
      <c r="E43" s="552">
        <v>3</v>
      </c>
      <c r="F43" s="552">
        <v>3</v>
      </c>
      <c r="G43" s="552">
        <v>3</v>
      </c>
      <c r="H43" s="552">
        <v>3</v>
      </c>
      <c r="I43" s="552">
        <v>3</v>
      </c>
    </row>
    <row r="44" spans="3:11" ht="33" customHeight="1">
      <c r="C44" s="604"/>
      <c r="D44" s="547" t="s">
        <v>329</v>
      </c>
      <c r="E44" s="547"/>
      <c r="F44" s="547"/>
      <c r="G44" s="547"/>
      <c r="H44" s="547"/>
      <c r="I44" s="547"/>
    </row>
    <row r="45" spans="3:11">
      <c r="C45" s="605" t="s">
        <v>330</v>
      </c>
      <c r="D45" s="149" t="s">
        <v>331</v>
      </c>
      <c r="E45" s="548">
        <v>0</v>
      </c>
      <c r="F45" s="548">
        <v>0</v>
      </c>
      <c r="G45" s="548">
        <v>0</v>
      </c>
      <c r="H45" s="548">
        <v>0</v>
      </c>
      <c r="I45" s="548">
        <v>0</v>
      </c>
    </row>
    <row r="46" spans="3:11">
      <c r="C46" s="605" t="s">
        <v>332</v>
      </c>
      <c r="D46" s="149" t="s">
        <v>333</v>
      </c>
      <c r="E46" s="548">
        <v>3</v>
      </c>
      <c r="F46" s="548">
        <v>3</v>
      </c>
      <c r="G46" s="548">
        <v>3</v>
      </c>
      <c r="H46" s="548">
        <v>3</v>
      </c>
      <c r="I46" s="548">
        <v>3</v>
      </c>
    </row>
    <row r="47" spans="3:11">
      <c r="C47" s="604"/>
      <c r="D47" s="547" t="s">
        <v>334</v>
      </c>
      <c r="E47" s="547"/>
      <c r="F47" s="547"/>
      <c r="G47" s="547"/>
      <c r="H47" s="547"/>
      <c r="I47" s="547"/>
    </row>
    <row r="48" spans="3:11">
      <c r="C48" s="605">
        <v>15</v>
      </c>
      <c r="D48" s="149" t="s">
        <v>335</v>
      </c>
      <c r="E48" s="144">
        <v>14932794.2805</v>
      </c>
      <c r="F48" s="144">
        <v>15381009.031416668</v>
      </c>
      <c r="G48" s="144">
        <v>15919054.273833334</v>
      </c>
      <c r="H48" s="144">
        <v>15312161.413000003</v>
      </c>
      <c r="I48" s="144">
        <v>14522662.420666667</v>
      </c>
    </row>
    <row r="49" spans="3:9">
      <c r="C49" s="605" t="s">
        <v>336</v>
      </c>
      <c r="D49" s="149" t="s">
        <v>337</v>
      </c>
      <c r="E49" s="144">
        <v>8839332.2842500005</v>
      </c>
      <c r="F49" s="144">
        <v>8739473.9870833345</v>
      </c>
      <c r="G49" s="144">
        <v>8676492.893666666</v>
      </c>
      <c r="H49" s="144">
        <v>8216279.9794166656</v>
      </c>
      <c r="I49" s="144">
        <v>7831632.2619999992</v>
      </c>
    </row>
    <row r="50" spans="3:9">
      <c r="C50" s="605" t="s">
        <v>338</v>
      </c>
      <c r="D50" s="149" t="s">
        <v>339</v>
      </c>
      <c r="E50" s="144">
        <v>1660195.4568333335</v>
      </c>
      <c r="F50" s="144">
        <v>1614265.6650833332</v>
      </c>
      <c r="G50" s="144">
        <v>1661966.0126666666</v>
      </c>
      <c r="H50" s="144">
        <v>1615331.0781666664</v>
      </c>
      <c r="I50" s="144">
        <v>1593796.6760833336</v>
      </c>
    </row>
    <row r="51" spans="3:9">
      <c r="C51" s="605">
        <v>16</v>
      </c>
      <c r="D51" s="149" t="s">
        <v>340</v>
      </c>
      <c r="E51" s="144">
        <v>7179136.8274166659</v>
      </c>
      <c r="F51" s="144">
        <v>7125208.3219999997</v>
      </c>
      <c r="G51" s="144">
        <v>7014526.8809999982</v>
      </c>
      <c r="H51" s="144">
        <v>6600948.9012500001</v>
      </c>
      <c r="I51" s="144">
        <v>6237835.5859166672</v>
      </c>
    </row>
    <row r="52" spans="3:9">
      <c r="C52" s="605">
        <v>17</v>
      </c>
      <c r="D52" s="149" t="s">
        <v>341</v>
      </c>
      <c r="E52" s="548">
        <v>208.27741666666665</v>
      </c>
      <c r="F52" s="548">
        <v>216.11349999999996</v>
      </c>
      <c r="G52" s="548">
        <v>227.16591666666667</v>
      </c>
      <c r="H52" s="548">
        <v>232.07358333333335</v>
      </c>
      <c r="I52" s="548">
        <v>232.03991666666664</v>
      </c>
    </row>
    <row r="53" spans="3:9">
      <c r="C53" s="604"/>
      <c r="D53" s="547" t="s">
        <v>208</v>
      </c>
      <c r="E53" s="547"/>
      <c r="F53" s="547"/>
      <c r="G53" s="547"/>
      <c r="H53" s="547"/>
      <c r="I53" s="547"/>
    </row>
    <row r="54" spans="3:9">
      <c r="C54" s="606">
        <v>18</v>
      </c>
      <c r="D54" s="549" t="s">
        <v>342</v>
      </c>
      <c r="E54" s="553">
        <v>65280413.25</v>
      </c>
      <c r="F54" s="553">
        <v>65129460.799999997</v>
      </c>
      <c r="G54" s="553">
        <v>64512879.969999999</v>
      </c>
      <c r="H54" s="553">
        <v>64154216.920000002</v>
      </c>
      <c r="I54" s="553">
        <v>64188123.100000001</v>
      </c>
    </row>
    <row r="55" spans="3:9">
      <c r="C55" s="605">
        <v>19</v>
      </c>
      <c r="D55" s="149" t="s">
        <v>343</v>
      </c>
      <c r="E55" s="144">
        <v>45834713.270000003</v>
      </c>
      <c r="F55" s="144">
        <v>45900947.840000004</v>
      </c>
      <c r="G55" s="144">
        <v>45621225.020000003</v>
      </c>
      <c r="H55" s="144">
        <v>43435203.969999999</v>
      </c>
      <c r="I55" s="144">
        <v>43371272.369999997</v>
      </c>
    </row>
    <row r="56" spans="3:9">
      <c r="C56" s="607">
        <v>20</v>
      </c>
      <c r="D56" s="551" t="s">
        <v>344</v>
      </c>
      <c r="E56" s="552">
        <v>142.42599999999999</v>
      </c>
      <c r="F56" s="552">
        <v>141.89099999999999</v>
      </c>
      <c r="G56" s="552">
        <v>141.41</v>
      </c>
      <c r="H56" s="552">
        <v>147.70099999999999</v>
      </c>
      <c r="I56" s="552">
        <v>147.99700000000001</v>
      </c>
    </row>
    <row r="57" spans="3:9">
      <c r="C57" s="2"/>
      <c r="D57" s="2"/>
      <c r="E57" s="2"/>
      <c r="F57" s="2"/>
      <c r="G57" s="2"/>
      <c r="H57" s="2"/>
      <c r="I57" s="2"/>
    </row>
    <row r="58" spans="3:9">
      <c r="C58" s="2"/>
      <c r="D58" s="281" t="s">
        <v>345</v>
      </c>
      <c r="E58" s="2"/>
      <c r="F58" s="2"/>
      <c r="G58" s="2"/>
      <c r="H58" s="2"/>
      <c r="I58" s="2"/>
    </row>
  </sheetData>
  <sheetProtection sheet="1" objects="1" scenarios="1"/>
  <mergeCells count="1">
    <mergeCell ref="C2:I3"/>
  </mergeCells>
  <pageMargins left="0" right="0" top="0" bottom="0"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0E89-85F7-4829-9E9C-60088EC9D50E}">
  <sheetPr>
    <tabColor theme="4" tint="0.59999389629810485"/>
    <pageSetUpPr fitToPage="1"/>
  </sheetPr>
  <dimension ref="A2:G13"/>
  <sheetViews>
    <sheetView workbookViewId="0">
      <selection activeCell="E9" sqref="E9"/>
    </sheetView>
  </sheetViews>
  <sheetFormatPr baseColWidth="10" defaultColWidth="11.42578125" defaultRowHeight="15"/>
  <cols>
    <col min="1" max="1" width="12" style="1" customWidth="1"/>
    <col min="2" max="2" width="3.5703125" style="1" customWidth="1"/>
    <col min="3" max="3" width="6.42578125" style="1" bestFit="1" customWidth="1"/>
    <col min="4" max="4" width="55" style="1" customWidth="1"/>
    <col min="5" max="5" width="15" style="1" customWidth="1"/>
    <col min="6" max="6" width="16.28515625" style="1" customWidth="1"/>
    <col min="7" max="16384" width="11.42578125" style="1"/>
  </cols>
  <sheetData>
    <row r="2" spans="1:7" ht="15" customHeight="1">
      <c r="C2" s="1032" t="s">
        <v>1485</v>
      </c>
      <c r="D2" s="1038"/>
      <c r="E2" s="1038"/>
      <c r="F2" s="1038"/>
      <c r="G2" s="1038"/>
    </row>
    <row r="3" spans="1:7" ht="15" customHeight="1">
      <c r="C3" s="1038"/>
      <c r="D3" s="1038"/>
      <c r="E3" s="1038"/>
      <c r="F3" s="1038"/>
      <c r="G3" s="1038"/>
    </row>
    <row r="4" spans="1:7">
      <c r="A4" s="199" t="s">
        <v>247</v>
      </c>
    </row>
    <row r="5" spans="1:7" ht="15.75">
      <c r="A5" s="42" t="s">
        <v>136</v>
      </c>
      <c r="C5" s="2"/>
      <c r="D5" s="2"/>
      <c r="E5" s="2"/>
      <c r="F5" s="2"/>
      <c r="G5" s="2"/>
    </row>
    <row r="6" spans="1:7">
      <c r="C6" s="2"/>
      <c r="D6" s="2"/>
      <c r="E6" s="2"/>
      <c r="F6" s="2"/>
      <c r="G6" s="2"/>
    </row>
    <row r="7" spans="1:7" ht="16.5" thickBot="1">
      <c r="D7" s="459"/>
      <c r="E7" s="894" t="s">
        <v>269</v>
      </c>
      <c r="F7" s="894" t="s">
        <v>270</v>
      </c>
    </row>
    <row r="8" spans="1:7" ht="43.5" thickBot="1">
      <c r="D8" s="460"/>
      <c r="E8" s="889" t="s">
        <v>1486</v>
      </c>
      <c r="F8" s="889" t="s">
        <v>1120</v>
      </c>
    </row>
    <row r="9" spans="1:7" s="24" customFormat="1" ht="18" customHeight="1">
      <c r="C9" s="44">
        <v>1</v>
      </c>
      <c r="D9" s="283" t="s">
        <v>1487</v>
      </c>
      <c r="E9" s="772">
        <v>12995.677</v>
      </c>
      <c r="F9" s="902"/>
    </row>
    <row r="10" spans="1:7" s="24" customFormat="1" ht="18" customHeight="1" thickBot="1">
      <c r="C10" s="44">
        <v>2</v>
      </c>
      <c r="D10" s="283" t="s">
        <v>1488</v>
      </c>
      <c r="E10" s="772">
        <v>7269.1239999999998</v>
      </c>
      <c r="F10" s="902"/>
    </row>
    <row r="11" spans="1:7" ht="21" customHeight="1">
      <c r="C11" s="903">
        <v>3</v>
      </c>
      <c r="D11" s="266" t="s">
        <v>388</v>
      </c>
      <c r="E11" s="904"/>
      <c r="F11" s="461">
        <v>5880.6869999999999</v>
      </c>
    </row>
    <row r="13" spans="1:7">
      <c r="D13" s="281" t="s">
        <v>345</v>
      </c>
    </row>
  </sheetData>
  <sheetProtection sheet="1" objects="1" scenarios="1"/>
  <mergeCells count="1">
    <mergeCell ref="C2:G3"/>
  </mergeCells>
  <pageMargins left="0.70866141732283472" right="0.7086614173228347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95">
    <tabColor theme="4" tint="0.59999389629810485"/>
  </sheetPr>
  <dimension ref="A2:H25"/>
  <sheetViews>
    <sheetView zoomScale="85" zoomScaleNormal="85" workbookViewId="0">
      <selection activeCell="E13" sqref="E13"/>
    </sheetView>
  </sheetViews>
  <sheetFormatPr baseColWidth="10" defaultColWidth="11.42578125" defaultRowHeight="15"/>
  <cols>
    <col min="1" max="1" width="12" style="1" customWidth="1"/>
    <col min="2" max="2" width="3.5703125" style="1" customWidth="1"/>
    <col min="3" max="3" width="6.42578125" style="1" bestFit="1" customWidth="1"/>
    <col min="4" max="4" width="43.42578125" style="1" bestFit="1" customWidth="1"/>
    <col min="5" max="5" width="27" style="1" customWidth="1"/>
    <col min="6" max="6" width="20" style="1" customWidth="1"/>
    <col min="7" max="7" width="41.5703125" style="1" customWidth="1"/>
    <col min="8" max="16384" width="11.42578125" style="1"/>
  </cols>
  <sheetData>
    <row r="2" spans="1:8" ht="15" customHeight="1">
      <c r="C2" s="1032" t="s">
        <v>1489</v>
      </c>
      <c r="D2" s="1038"/>
      <c r="E2" s="1038"/>
      <c r="F2" s="1038"/>
      <c r="G2" s="1038"/>
      <c r="H2" s="1038"/>
    </row>
    <row r="3" spans="1:8" ht="15" customHeight="1">
      <c r="C3" s="1038"/>
      <c r="D3" s="1038"/>
      <c r="E3" s="1038"/>
      <c r="F3" s="1038"/>
      <c r="G3" s="1038"/>
      <c r="H3" s="1038"/>
    </row>
    <row r="4" spans="1:8">
      <c r="A4" s="199" t="s">
        <v>247</v>
      </c>
    </row>
    <row r="5" spans="1:8" ht="15.75">
      <c r="A5" s="42" t="s">
        <v>139</v>
      </c>
      <c r="C5" s="2"/>
      <c r="D5" s="2"/>
      <c r="E5" s="2"/>
      <c r="F5" s="2"/>
      <c r="G5" s="2"/>
      <c r="H5" s="2"/>
    </row>
    <row r="6" spans="1:8">
      <c r="C6" s="2"/>
      <c r="D6" s="2"/>
      <c r="E6" s="2"/>
      <c r="F6" s="2"/>
      <c r="G6" s="2"/>
      <c r="H6" s="2"/>
    </row>
    <row r="7" spans="1:8">
      <c r="C7" s="268"/>
      <c r="D7" s="268"/>
      <c r="E7" s="272" t="s">
        <v>269</v>
      </c>
      <c r="F7" s="272" t="s">
        <v>270</v>
      </c>
      <c r="G7" s="272" t="s">
        <v>271</v>
      </c>
      <c r="H7" s="2"/>
    </row>
    <row r="8" spans="1:8" s="2" customFormat="1" ht="34.5" customHeight="1" thickBot="1">
      <c r="C8" s="268"/>
      <c r="D8" s="268"/>
      <c r="E8" s="1118" t="s">
        <v>1490</v>
      </c>
      <c r="F8" s="1118"/>
      <c r="G8" s="1118"/>
    </row>
    <row r="9" spans="1:8" s="2" customFormat="1" ht="29.25" customHeight="1" thickBot="1">
      <c r="C9" s="268"/>
      <c r="D9" s="268"/>
      <c r="E9" s="1137" t="s">
        <v>1491</v>
      </c>
      <c r="F9" s="1137"/>
      <c r="G9" s="1092" t="s">
        <v>1492</v>
      </c>
    </row>
    <row r="10" spans="1:8" s="2" customFormat="1" ht="37.5" customHeight="1" thickBot="1">
      <c r="C10" s="269"/>
      <c r="D10" s="268"/>
      <c r="E10" s="270"/>
      <c r="F10" s="271" t="s">
        <v>1493</v>
      </c>
      <c r="G10" s="1092"/>
    </row>
    <row r="11" spans="1:8" s="2" customFormat="1">
      <c r="C11" s="273">
        <v>1</v>
      </c>
      <c r="D11" s="266" t="s">
        <v>1494</v>
      </c>
      <c r="E11" s="267">
        <v>1335199.573309999</v>
      </c>
      <c r="F11" s="267">
        <v>3625.7350700000006</v>
      </c>
      <c r="G11" s="267">
        <v>-203.63791999999364</v>
      </c>
    </row>
    <row r="12" spans="1:8" s="44" customFormat="1" ht="18" customHeight="1">
      <c r="C12" s="235">
        <v>2</v>
      </c>
      <c r="D12" s="689" t="s">
        <v>1495</v>
      </c>
      <c r="E12" s="690">
        <v>935199.57330999919</v>
      </c>
      <c r="F12" s="690">
        <v>3625.7350700000006</v>
      </c>
      <c r="G12" s="690">
        <v>-203.63791999999364</v>
      </c>
    </row>
    <row r="13" spans="1:8" s="24" customFormat="1" ht="18" customHeight="1">
      <c r="C13" s="235">
        <v>3</v>
      </c>
      <c r="D13" s="283" t="s">
        <v>1496</v>
      </c>
      <c r="E13" s="282">
        <v>935199.57330999919</v>
      </c>
      <c r="F13" s="282">
        <v>3625.7350700000006</v>
      </c>
      <c r="G13" s="282">
        <v>-203.63791999999364</v>
      </c>
      <c r="H13" s="44"/>
    </row>
    <row r="14" spans="1:8" s="24" customFormat="1" ht="18" customHeight="1">
      <c r="C14" s="235">
        <v>4</v>
      </c>
      <c r="D14" s="283" t="s">
        <v>1497</v>
      </c>
      <c r="E14" s="282">
        <v>0</v>
      </c>
      <c r="F14" s="282">
        <v>0</v>
      </c>
      <c r="G14" s="282">
        <v>0</v>
      </c>
      <c r="H14" s="44"/>
    </row>
    <row r="15" spans="1:8" s="24" customFormat="1" ht="18" customHeight="1">
      <c r="C15" s="235">
        <v>5</v>
      </c>
      <c r="D15" s="283" t="s">
        <v>1498</v>
      </c>
      <c r="E15" s="282">
        <v>0</v>
      </c>
      <c r="F15" s="282">
        <v>0</v>
      </c>
      <c r="G15" s="282">
        <v>0</v>
      </c>
      <c r="H15" s="44"/>
    </row>
    <row r="16" spans="1:8" s="24" customFormat="1" ht="18" customHeight="1">
      <c r="C16" s="235">
        <v>6</v>
      </c>
      <c r="D16" s="283" t="s">
        <v>1499</v>
      </c>
      <c r="E16" s="282">
        <v>0</v>
      </c>
      <c r="F16" s="282">
        <v>0</v>
      </c>
      <c r="G16" s="282">
        <v>0</v>
      </c>
      <c r="H16" s="44"/>
    </row>
    <row r="17" spans="3:8" s="24" customFormat="1" ht="18" customHeight="1">
      <c r="C17" s="235">
        <v>7</v>
      </c>
      <c r="D17" s="689" t="s">
        <v>1500</v>
      </c>
      <c r="E17" s="690">
        <v>399999.99999999988</v>
      </c>
      <c r="F17" s="690">
        <v>0</v>
      </c>
      <c r="G17" s="690">
        <v>0</v>
      </c>
      <c r="H17" s="44"/>
    </row>
    <row r="18" spans="3:8" s="24" customFormat="1" ht="18" customHeight="1">
      <c r="C18" s="235">
        <v>8</v>
      </c>
      <c r="D18" s="283" t="s">
        <v>1501</v>
      </c>
      <c r="E18" s="282">
        <v>0</v>
      </c>
      <c r="F18" s="282">
        <v>0</v>
      </c>
      <c r="G18" s="282">
        <v>0</v>
      </c>
      <c r="H18" s="44"/>
    </row>
    <row r="19" spans="3:8" s="24" customFormat="1" ht="18" customHeight="1">
      <c r="C19" s="235">
        <v>9</v>
      </c>
      <c r="D19" s="283" t="s">
        <v>1502</v>
      </c>
      <c r="E19" s="282">
        <v>0</v>
      </c>
      <c r="F19" s="282">
        <v>0</v>
      </c>
      <c r="G19" s="282">
        <v>0</v>
      </c>
      <c r="H19" s="44"/>
    </row>
    <row r="20" spans="3:8" s="24" customFormat="1" ht="18" customHeight="1">
      <c r="C20" s="235">
        <v>10</v>
      </c>
      <c r="D20" s="283" t="s">
        <v>1503</v>
      </c>
      <c r="E20" s="282">
        <v>0</v>
      </c>
      <c r="F20" s="282">
        <v>0</v>
      </c>
      <c r="G20" s="282">
        <v>0</v>
      </c>
      <c r="H20" s="44"/>
    </row>
    <row r="21" spans="3:8" s="24" customFormat="1" ht="18" customHeight="1">
      <c r="C21" s="235">
        <v>11</v>
      </c>
      <c r="D21" s="283" t="s">
        <v>1504</v>
      </c>
      <c r="E21" s="282">
        <v>399999.99999999988</v>
      </c>
      <c r="F21" s="282">
        <v>0</v>
      </c>
      <c r="G21" s="282">
        <v>0</v>
      </c>
      <c r="H21" s="44"/>
    </row>
    <row r="22" spans="3:8" s="24" customFormat="1" ht="18" customHeight="1">
      <c r="C22" s="235">
        <v>12</v>
      </c>
      <c r="D22" s="283" t="s">
        <v>1499</v>
      </c>
      <c r="E22" s="282">
        <v>0</v>
      </c>
      <c r="F22" s="282">
        <v>0</v>
      </c>
      <c r="G22" s="282">
        <v>0</v>
      </c>
      <c r="H22" s="44"/>
    </row>
    <row r="23" spans="3:8">
      <c r="C23" s="2"/>
      <c r="D23" s="2"/>
      <c r="E23" s="2"/>
      <c r="F23" s="2"/>
      <c r="G23" s="2"/>
      <c r="H23" s="2"/>
    </row>
    <row r="24" spans="3:8">
      <c r="C24" s="2"/>
      <c r="D24" s="281" t="s">
        <v>345</v>
      </c>
      <c r="E24" s="574"/>
      <c r="F24" s="574"/>
      <c r="G24" s="574"/>
      <c r="H24" s="2"/>
    </row>
    <row r="25" spans="3:8">
      <c r="C25" s="2"/>
      <c r="H25" s="2"/>
    </row>
  </sheetData>
  <sheetProtection sheet="1" objects="1" scenarios="1"/>
  <mergeCells count="4">
    <mergeCell ref="C2:H3"/>
    <mergeCell ref="E8:G8"/>
    <mergeCell ref="E9:F9"/>
    <mergeCell ref="G9:G10"/>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97">
    <tabColor theme="4" tint="0.59999389629810485"/>
    <pageSetUpPr fitToPage="1"/>
  </sheetPr>
  <dimension ref="A2:K17"/>
  <sheetViews>
    <sheetView workbookViewId="0">
      <selection activeCell="J13" sqref="J13"/>
    </sheetView>
  </sheetViews>
  <sheetFormatPr baseColWidth="10" defaultColWidth="11.42578125" defaultRowHeight="15"/>
  <cols>
    <col min="1" max="1" width="12" style="1" customWidth="1"/>
    <col min="2" max="2" width="3.5703125" style="1" customWidth="1"/>
    <col min="3" max="3" width="4.5703125" style="1" bestFit="1" customWidth="1"/>
    <col min="4" max="4" width="5.5703125" style="1" customWidth="1"/>
    <col min="5" max="5" width="32.5703125" style="1" customWidth="1"/>
    <col min="6" max="6" width="15.5703125" style="1" customWidth="1"/>
    <col min="7" max="7" width="14.28515625" style="1" customWidth="1"/>
    <col min="8" max="8" width="17.42578125" style="1" customWidth="1"/>
    <col min="9" max="9" width="16" style="1" customWidth="1"/>
    <col min="10" max="10" width="19.42578125" style="1" customWidth="1"/>
    <col min="11" max="16384" width="11.42578125" style="1"/>
  </cols>
  <sheetData>
    <row r="2" spans="1:11" ht="15" customHeight="1">
      <c r="C2" s="1038" t="s">
        <v>1505</v>
      </c>
      <c r="D2" s="1038"/>
      <c r="E2" s="1038"/>
      <c r="F2" s="1038"/>
      <c r="G2" s="1038"/>
      <c r="H2" s="1038"/>
      <c r="I2" s="1038"/>
      <c r="J2" s="1038"/>
      <c r="K2" s="1038"/>
    </row>
    <row r="3" spans="1:11" ht="15" customHeight="1">
      <c r="C3" s="1038"/>
      <c r="D3" s="1038"/>
      <c r="E3" s="1038"/>
      <c r="F3" s="1038"/>
      <c r="G3" s="1038"/>
      <c r="H3" s="1038"/>
      <c r="I3" s="1038"/>
      <c r="J3" s="1038"/>
      <c r="K3" s="1038"/>
    </row>
    <row r="4" spans="1:11">
      <c r="A4" s="199" t="s">
        <v>247</v>
      </c>
    </row>
    <row r="5" spans="1:11" ht="15.75">
      <c r="A5" s="42" t="s">
        <v>142</v>
      </c>
      <c r="C5" s="2"/>
      <c r="D5" s="2"/>
      <c r="E5" s="2"/>
      <c r="F5" s="2"/>
      <c r="G5" s="2"/>
      <c r="H5" s="2"/>
      <c r="I5" s="2"/>
    </row>
    <row r="6" spans="1:11">
      <c r="D6" s="2"/>
      <c r="E6" s="2"/>
      <c r="F6" s="2"/>
      <c r="G6" s="262"/>
      <c r="H6" s="2"/>
      <c r="I6" s="2"/>
      <c r="J6" s="2"/>
    </row>
    <row r="7" spans="1:11" s="24" customFormat="1" ht="42.75" customHeight="1" thickBot="1">
      <c r="A7" s="263"/>
      <c r="B7" s="263"/>
      <c r="C7" s="263"/>
      <c r="D7" s="44"/>
      <c r="E7" s="275"/>
      <c r="F7" s="1043" t="s">
        <v>1506</v>
      </c>
      <c r="G7" s="1138" t="s">
        <v>1507</v>
      </c>
      <c r="H7" s="1138"/>
      <c r="I7" s="1138"/>
      <c r="J7" s="1138"/>
    </row>
    <row r="8" spans="1:11" s="24" customFormat="1" ht="51.75" customHeight="1" thickBot="1">
      <c r="A8" s="263"/>
      <c r="B8" s="263"/>
      <c r="C8" s="263"/>
      <c r="D8" s="44"/>
      <c r="E8" s="275"/>
      <c r="F8" s="1043"/>
      <c r="G8" s="142"/>
      <c r="H8" s="698" t="s">
        <v>1508</v>
      </c>
      <c r="I8" s="1139" t="s">
        <v>1509</v>
      </c>
      <c r="J8" s="1139"/>
    </row>
    <row r="9" spans="1:11" s="24" customFormat="1" ht="44.1" customHeight="1" thickBot="1">
      <c r="D9" s="44"/>
      <c r="E9" s="275"/>
      <c r="F9" s="1043"/>
      <c r="G9" s="276"/>
      <c r="H9" s="277"/>
      <c r="I9" s="277"/>
      <c r="J9" s="679" t="s">
        <v>1510</v>
      </c>
    </row>
    <row r="10" spans="1:11" ht="24.75" customHeight="1">
      <c r="D10" s="81"/>
      <c r="E10" s="274"/>
      <c r="F10" s="462" t="s">
        <v>269</v>
      </c>
      <c r="G10" s="462" t="s">
        <v>270</v>
      </c>
      <c r="H10" s="462" t="s">
        <v>271</v>
      </c>
      <c r="I10" s="462" t="s">
        <v>272</v>
      </c>
      <c r="J10" s="462" t="s">
        <v>273</v>
      </c>
    </row>
    <row r="11" spans="1:11" s="24" customFormat="1" ht="12.75">
      <c r="D11" s="527">
        <v>1</v>
      </c>
      <c r="E11" s="278" t="s">
        <v>1193</v>
      </c>
      <c r="F11" s="279">
        <v>31922408</v>
      </c>
      <c r="G11" s="279">
        <v>27498717</v>
      </c>
      <c r="H11" s="279">
        <v>24729090</v>
      </c>
      <c r="I11" s="279">
        <v>2769627</v>
      </c>
      <c r="J11" s="279">
        <v>0</v>
      </c>
    </row>
    <row r="12" spans="1:11" s="24" customFormat="1" ht="12.75">
      <c r="D12" s="527">
        <v>2</v>
      </c>
      <c r="E12" s="278" t="s">
        <v>1511</v>
      </c>
      <c r="F12" s="279">
        <v>15163599</v>
      </c>
      <c r="G12" s="279">
        <v>0</v>
      </c>
      <c r="H12" s="279">
        <v>0</v>
      </c>
      <c r="I12" s="279">
        <v>0</v>
      </c>
      <c r="J12" s="935" t="s">
        <v>1512</v>
      </c>
    </row>
    <row r="13" spans="1:11" s="24" customFormat="1" ht="12.75">
      <c r="D13" s="527">
        <v>3</v>
      </c>
      <c r="E13" s="278" t="s">
        <v>388</v>
      </c>
      <c r="F13" s="279">
        <v>47086007</v>
      </c>
      <c r="G13" s="279">
        <v>27498717</v>
      </c>
      <c r="H13" s="279">
        <v>24729090</v>
      </c>
      <c r="I13" s="87">
        <v>2769627</v>
      </c>
      <c r="J13" s="279">
        <v>0</v>
      </c>
    </row>
    <row r="14" spans="1:11" s="24" customFormat="1" ht="25.5">
      <c r="D14" s="527">
        <v>4</v>
      </c>
      <c r="E14" s="157" t="s">
        <v>1513</v>
      </c>
      <c r="F14" s="279">
        <v>174657</v>
      </c>
      <c r="G14" s="279">
        <v>349586</v>
      </c>
      <c r="H14" s="279">
        <v>240306</v>
      </c>
      <c r="I14" s="279">
        <v>109280</v>
      </c>
      <c r="J14" s="279">
        <v>0</v>
      </c>
    </row>
    <row r="15" spans="1:11" s="24" customFormat="1" ht="12.75">
      <c r="D15" s="528" t="s">
        <v>1514</v>
      </c>
      <c r="E15" s="157" t="s">
        <v>1515</v>
      </c>
      <c r="F15" s="937">
        <v>174657</v>
      </c>
      <c r="G15" s="279">
        <v>349586</v>
      </c>
      <c r="H15" s="936"/>
      <c r="I15" s="936"/>
      <c r="J15" s="936"/>
    </row>
    <row r="16" spans="1:11">
      <c r="D16" s="529"/>
    </row>
    <row r="17" spans="5:5">
      <c r="E17" s="281" t="s">
        <v>345</v>
      </c>
    </row>
  </sheetData>
  <sheetProtection sheet="1" objects="1" scenarios="1"/>
  <mergeCells count="4">
    <mergeCell ref="C2:K3"/>
    <mergeCell ref="F7:F9"/>
    <mergeCell ref="G7:J7"/>
    <mergeCell ref="I8:J8"/>
  </mergeCells>
  <pageMargins left="0" right="0" top="0" bottom="0" header="0.31496062992125984" footer="0.31496062992125984"/>
  <pageSetup paperSize="9"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9">
    <tabColor theme="4" tint="0.59999389629810485"/>
    <pageSetUpPr fitToPage="1"/>
  </sheetPr>
  <dimension ref="A2:K36"/>
  <sheetViews>
    <sheetView zoomScale="85" zoomScaleNormal="85" workbookViewId="0">
      <selection activeCell="J17" sqref="J17"/>
    </sheetView>
  </sheetViews>
  <sheetFormatPr baseColWidth="10" defaultColWidth="11.42578125" defaultRowHeight="15"/>
  <cols>
    <col min="1" max="1" width="12" style="1" customWidth="1"/>
    <col min="2" max="2" width="3.5703125" style="1" customWidth="1"/>
    <col min="3" max="3" width="7.28515625" style="1" bestFit="1" customWidth="1"/>
    <col min="4" max="4" width="67.7109375" style="1" bestFit="1" customWidth="1"/>
    <col min="5" max="8" width="20.28515625" style="1" customWidth="1"/>
    <col min="9" max="10" width="17.28515625" style="1" customWidth="1"/>
    <col min="11" max="16384" width="11.42578125" style="1"/>
  </cols>
  <sheetData>
    <row r="2" spans="1:11" ht="15" customHeight="1">
      <c r="C2" s="1032" t="s">
        <v>1516</v>
      </c>
      <c r="D2" s="1032"/>
      <c r="E2" s="1032"/>
      <c r="F2" s="1032"/>
      <c r="G2" s="1032"/>
      <c r="H2" s="1032"/>
      <c r="I2" s="1032"/>
      <c r="J2" s="1032"/>
      <c r="K2" s="1032"/>
    </row>
    <row r="3" spans="1:11" ht="15" customHeight="1">
      <c r="C3" s="1032"/>
      <c r="D3" s="1032"/>
      <c r="E3" s="1032"/>
      <c r="F3" s="1032"/>
      <c r="G3" s="1032"/>
      <c r="H3" s="1032"/>
      <c r="I3" s="1032"/>
      <c r="J3" s="1032"/>
      <c r="K3" s="1032"/>
    </row>
    <row r="4" spans="1:11">
      <c r="A4" s="199" t="s">
        <v>247</v>
      </c>
    </row>
    <row r="5" spans="1:11" ht="15.75">
      <c r="A5" s="42" t="s">
        <v>145</v>
      </c>
      <c r="C5" s="2"/>
      <c r="D5" s="2"/>
      <c r="E5" s="2"/>
      <c r="F5" s="2"/>
      <c r="G5" s="2"/>
      <c r="H5" s="2"/>
      <c r="I5" s="2"/>
    </row>
    <row r="6" spans="1:11" ht="66" customHeight="1" thickBot="1">
      <c r="C6" s="65"/>
      <c r="D6" s="1126" t="s">
        <v>1320</v>
      </c>
      <c r="E6" s="1043" t="s">
        <v>1517</v>
      </c>
      <c r="F6" s="1043"/>
      <c r="G6" s="1043" t="s">
        <v>1518</v>
      </c>
      <c r="H6" s="1043"/>
      <c r="I6" s="1043" t="s">
        <v>1519</v>
      </c>
      <c r="J6" s="1043"/>
    </row>
    <row r="7" spans="1:11" ht="39" thickBot="1">
      <c r="C7" s="464"/>
      <c r="D7" s="1126"/>
      <c r="E7" s="587" t="s">
        <v>1205</v>
      </c>
      <c r="F7" s="587" t="s">
        <v>1224</v>
      </c>
      <c r="G7" s="587" t="s">
        <v>1205</v>
      </c>
      <c r="H7" s="587" t="s">
        <v>1224</v>
      </c>
      <c r="I7" s="587" t="s">
        <v>283</v>
      </c>
      <c r="J7" s="587" t="s">
        <v>1520</v>
      </c>
    </row>
    <row r="8" spans="1:11" ht="15.75" thickBot="1">
      <c r="C8" s="464"/>
      <c r="D8" s="1127"/>
      <c r="E8" s="465" t="s">
        <v>269</v>
      </c>
      <c r="F8" s="465" t="s">
        <v>270</v>
      </c>
      <c r="G8" s="465" t="s">
        <v>271</v>
      </c>
      <c r="H8" s="465" t="s">
        <v>272</v>
      </c>
      <c r="I8" s="465" t="s">
        <v>273</v>
      </c>
      <c r="J8" s="465" t="s">
        <v>347</v>
      </c>
    </row>
    <row r="9" spans="1:11" ht="17.100000000000001" customHeight="1">
      <c r="C9" s="466">
        <v>1</v>
      </c>
      <c r="D9" s="467" t="s">
        <v>1324</v>
      </c>
      <c r="E9" s="468">
        <v>17724180.515999999</v>
      </c>
      <c r="F9" s="468">
        <v>51802.103999999999</v>
      </c>
      <c r="G9" s="468">
        <v>21604171.420000002</v>
      </c>
      <c r="H9" s="468">
        <v>107716.08100000001</v>
      </c>
      <c r="I9" s="468">
        <v>2909230.6039999998</v>
      </c>
      <c r="J9" s="838">
        <v>13.399252000000001</v>
      </c>
    </row>
    <row r="10" spans="1:11" ht="24" customHeight="1">
      <c r="C10" s="466">
        <v>2</v>
      </c>
      <c r="D10" s="595" t="s">
        <v>1151</v>
      </c>
      <c r="E10" s="160">
        <v>10196596.148</v>
      </c>
      <c r="F10" s="160">
        <v>1877493.82</v>
      </c>
      <c r="G10" s="160">
        <v>10315445.481000001</v>
      </c>
      <c r="H10" s="160">
        <v>753799.53799999994</v>
      </c>
      <c r="I10" s="160">
        <v>201914.83199999999</v>
      </c>
      <c r="J10" s="839">
        <v>1.8241069999999999</v>
      </c>
    </row>
    <row r="11" spans="1:11" ht="17.100000000000001" customHeight="1">
      <c r="C11" s="469" t="s">
        <v>1325</v>
      </c>
      <c r="D11" s="101" t="s">
        <v>1149</v>
      </c>
      <c r="E11" s="585">
        <v>8884232.5999999996</v>
      </c>
      <c r="F11" s="585">
        <v>1500198.8859999999</v>
      </c>
      <c r="G11" s="585">
        <v>8849250.8159999996</v>
      </c>
      <c r="H11" s="585">
        <v>600744.38399999996</v>
      </c>
      <c r="I11" s="585">
        <v>9974.8040000000001</v>
      </c>
      <c r="J11" s="840">
        <v>0.105554</v>
      </c>
    </row>
    <row r="12" spans="1:11" ht="17.100000000000001" customHeight="1">
      <c r="C12" s="469" t="s">
        <v>1326</v>
      </c>
      <c r="D12" s="101" t="s">
        <v>1151</v>
      </c>
      <c r="E12" s="585">
        <v>1312363.548</v>
      </c>
      <c r="F12" s="585">
        <v>377294.93400000001</v>
      </c>
      <c r="G12" s="585">
        <v>1466194.665</v>
      </c>
      <c r="H12" s="585">
        <v>153055.15400000001</v>
      </c>
      <c r="I12" s="585">
        <v>191940.02799999999</v>
      </c>
      <c r="J12" s="840">
        <v>11.853638999999999</v>
      </c>
    </row>
    <row r="13" spans="1:11" ht="17.100000000000001" customHeight="1">
      <c r="C13" s="469">
        <v>3</v>
      </c>
      <c r="D13" s="101" t="s">
        <v>1327</v>
      </c>
      <c r="E13" s="585">
        <v>33908</v>
      </c>
      <c r="F13" s="585">
        <v>265992.32299999997</v>
      </c>
      <c r="G13" s="585">
        <v>53634.703000000001</v>
      </c>
      <c r="H13" s="585">
        <v>0</v>
      </c>
      <c r="I13" s="585">
        <v>0</v>
      </c>
      <c r="J13" s="841">
        <v>0</v>
      </c>
    </row>
    <row r="14" spans="1:11" ht="17.100000000000001" customHeight="1">
      <c r="C14" s="469" t="s">
        <v>1328</v>
      </c>
      <c r="D14" s="101" t="s">
        <v>1329</v>
      </c>
      <c r="E14" s="585">
        <v>111908.308</v>
      </c>
      <c r="F14" s="585">
        <v>0</v>
      </c>
      <c r="G14" s="585">
        <v>111908.308</v>
      </c>
      <c r="H14" s="585">
        <v>0</v>
      </c>
      <c r="I14" s="585">
        <v>0</v>
      </c>
      <c r="J14" s="841">
        <v>0</v>
      </c>
    </row>
    <row r="15" spans="1:11" ht="17.100000000000001" customHeight="1">
      <c r="C15" s="469">
        <v>4</v>
      </c>
      <c r="D15" s="101" t="s">
        <v>1156</v>
      </c>
      <c r="E15" s="585">
        <v>310310.853</v>
      </c>
      <c r="F15" s="585">
        <v>2035647.0249999999</v>
      </c>
      <c r="G15" s="585">
        <v>702169.92799999996</v>
      </c>
      <c r="H15" s="585">
        <v>19455.825000000001</v>
      </c>
      <c r="I15" s="585">
        <v>316629.84399999998</v>
      </c>
      <c r="J15" s="840">
        <v>43.877293000000002</v>
      </c>
    </row>
    <row r="16" spans="1:11" ht="17.100000000000001" customHeight="1">
      <c r="C16" s="469">
        <v>5</v>
      </c>
      <c r="D16" s="101" t="s">
        <v>1330</v>
      </c>
      <c r="E16" s="585">
        <v>18149.226999999999</v>
      </c>
      <c r="F16" s="585">
        <v>0</v>
      </c>
      <c r="G16" s="585">
        <v>18149.226999999999</v>
      </c>
      <c r="H16" s="585">
        <v>0</v>
      </c>
      <c r="I16" s="585">
        <v>9074.6129999999994</v>
      </c>
      <c r="J16" s="840">
        <v>49.999997</v>
      </c>
    </row>
    <row r="17" spans="3:10" ht="17.100000000000001" customHeight="1">
      <c r="C17" s="469">
        <v>6</v>
      </c>
      <c r="D17" s="101" t="s">
        <v>1157</v>
      </c>
      <c r="E17" s="585">
        <v>15769855.493000001</v>
      </c>
      <c r="F17" s="585">
        <v>8523313.3929999992</v>
      </c>
      <c r="G17" s="585">
        <v>12160995.165999999</v>
      </c>
      <c r="H17" s="585">
        <v>2025954.284</v>
      </c>
      <c r="I17" s="585">
        <v>13054859.762</v>
      </c>
      <c r="J17" s="840">
        <v>92.020204000000007</v>
      </c>
    </row>
    <row r="18" spans="3:10" ht="17.100000000000001" customHeight="1">
      <c r="C18" s="836">
        <v>6.1</v>
      </c>
      <c r="D18" s="837" t="s">
        <v>1331</v>
      </c>
      <c r="E18" s="585">
        <v>3422272.6359999999</v>
      </c>
      <c r="F18" s="585">
        <v>303653.19300000003</v>
      </c>
      <c r="G18" s="585">
        <v>3274843.8250000002</v>
      </c>
      <c r="H18" s="585">
        <v>107190.29399999999</v>
      </c>
      <c r="I18" s="585">
        <v>2865175.6290000002</v>
      </c>
      <c r="J18" s="840">
        <v>84.717526000000007</v>
      </c>
    </row>
    <row r="19" spans="3:10" ht="17.100000000000001" customHeight="1">
      <c r="C19" s="469">
        <v>7</v>
      </c>
      <c r="D19" s="101" t="s">
        <v>1332</v>
      </c>
      <c r="E19" s="585">
        <v>1119338.5</v>
      </c>
      <c r="F19" s="585">
        <v>0</v>
      </c>
      <c r="G19" s="585">
        <v>1119338.5</v>
      </c>
      <c r="H19" s="585">
        <v>0</v>
      </c>
      <c r="I19" s="585">
        <v>1880855.8430000001</v>
      </c>
      <c r="J19" s="840">
        <v>168.032802</v>
      </c>
    </row>
    <row r="20" spans="3:10" ht="17.100000000000001" customHeight="1">
      <c r="C20" s="469" t="s">
        <v>1333</v>
      </c>
      <c r="D20" s="837" t="s">
        <v>1334</v>
      </c>
      <c r="E20" s="585">
        <v>207150.386</v>
      </c>
      <c r="F20" s="585">
        <v>0</v>
      </c>
      <c r="G20" s="585">
        <v>207150.386</v>
      </c>
      <c r="H20" s="585">
        <v>0</v>
      </c>
      <c r="I20" s="585">
        <v>310725.57900000003</v>
      </c>
      <c r="J20" s="840">
        <v>150</v>
      </c>
    </row>
    <row r="21" spans="3:10" ht="17.100000000000001" customHeight="1">
      <c r="C21" s="469" t="s">
        <v>1178</v>
      </c>
      <c r="D21" s="837" t="s">
        <v>384</v>
      </c>
      <c r="E21" s="585">
        <v>912188.11399999994</v>
      </c>
      <c r="F21" s="585">
        <v>0</v>
      </c>
      <c r="G21" s="585">
        <v>912188.11399999994</v>
      </c>
      <c r="H21" s="585">
        <v>0</v>
      </c>
      <c r="I21" s="585">
        <v>1570130.264</v>
      </c>
      <c r="J21" s="840">
        <v>172.12790200000001</v>
      </c>
    </row>
    <row r="22" spans="3:10" ht="17.100000000000001" customHeight="1">
      <c r="C22" s="469">
        <v>8</v>
      </c>
      <c r="D22" s="101" t="s">
        <v>1168</v>
      </c>
      <c r="E22" s="585">
        <v>2759600.784</v>
      </c>
      <c r="F22" s="585">
        <v>1451666.4609999999</v>
      </c>
      <c r="G22" s="585">
        <v>2290407.6269999999</v>
      </c>
      <c r="H22" s="585">
        <v>271459.64199999999</v>
      </c>
      <c r="I22" s="585">
        <v>1555404.9580000001</v>
      </c>
      <c r="J22" s="840">
        <v>60.713721</v>
      </c>
    </row>
    <row r="23" spans="3:10" ht="28.15" customHeight="1">
      <c r="C23" s="469">
        <v>9</v>
      </c>
      <c r="D23" s="101" t="s">
        <v>1336</v>
      </c>
      <c r="E23" s="585">
        <v>9706366.9590000007</v>
      </c>
      <c r="F23" s="585">
        <v>1295196.8589999999</v>
      </c>
      <c r="G23" s="585">
        <v>9630085.2190000005</v>
      </c>
      <c r="H23" s="585">
        <v>494461.39299999998</v>
      </c>
      <c r="I23" s="585">
        <v>5507189.2410000004</v>
      </c>
      <c r="J23" s="840">
        <v>54.394427999999998</v>
      </c>
    </row>
    <row r="24" spans="3:10" ht="17.100000000000001" customHeight="1">
      <c r="C24" s="836">
        <v>9.1</v>
      </c>
      <c r="D24" s="837" t="s">
        <v>1337</v>
      </c>
      <c r="E24" s="585">
        <v>6063324.4890000001</v>
      </c>
      <c r="F24" s="585">
        <v>73639.676000000007</v>
      </c>
      <c r="G24" s="585">
        <v>6044961.5870000003</v>
      </c>
      <c r="H24" s="585">
        <v>29223.733</v>
      </c>
      <c r="I24" s="585">
        <v>1630046.24</v>
      </c>
      <c r="J24" s="840">
        <v>26.835636000000001</v>
      </c>
    </row>
    <row r="25" spans="3:10" ht="17.100000000000001" customHeight="1">
      <c r="C25" s="836">
        <v>9.1999999999999993</v>
      </c>
      <c r="D25" s="837" t="s">
        <v>1344</v>
      </c>
      <c r="E25" s="585">
        <v>443992.97200000001</v>
      </c>
      <c r="F25" s="585">
        <v>8170.85</v>
      </c>
      <c r="G25" s="585">
        <v>441419.03</v>
      </c>
      <c r="H25" s="585">
        <v>2339.915</v>
      </c>
      <c r="I25" s="585">
        <v>193354.223</v>
      </c>
      <c r="J25" s="840">
        <v>43.571904000000004</v>
      </c>
    </row>
    <row r="26" spans="3:10" ht="17.100000000000001" customHeight="1">
      <c r="C26" s="836">
        <v>9.3000000000000007</v>
      </c>
      <c r="D26" s="837" t="s">
        <v>1345</v>
      </c>
      <c r="E26" s="585">
        <v>664198.20200000005</v>
      </c>
      <c r="F26" s="585">
        <v>40023.288999999997</v>
      </c>
      <c r="G26" s="585">
        <v>654933.72699999996</v>
      </c>
      <c r="H26" s="585">
        <v>17065.208999999999</v>
      </c>
      <c r="I26" s="585">
        <v>377759.1</v>
      </c>
      <c r="J26" s="840">
        <v>56.214241000000001</v>
      </c>
    </row>
    <row r="27" spans="3:10" ht="17.100000000000001" customHeight="1">
      <c r="C27" s="836">
        <v>9.4</v>
      </c>
      <c r="D27" s="837" t="s">
        <v>1349</v>
      </c>
      <c r="E27" s="585">
        <v>1365865.1240000001</v>
      </c>
      <c r="F27" s="585">
        <v>65880.428</v>
      </c>
      <c r="G27" s="585">
        <v>1347068.334</v>
      </c>
      <c r="H27" s="585">
        <v>27974.456999999999</v>
      </c>
      <c r="I27" s="585">
        <v>969081.94299999997</v>
      </c>
      <c r="J27" s="840">
        <v>70.476493000000005</v>
      </c>
    </row>
    <row r="28" spans="3:10" ht="17.100000000000001" customHeight="1">
      <c r="C28" s="836">
        <v>9.5</v>
      </c>
      <c r="D28" s="837" t="s">
        <v>1350</v>
      </c>
      <c r="E28" s="585">
        <v>1168986.172</v>
      </c>
      <c r="F28" s="585">
        <v>1107482.6159999999</v>
      </c>
      <c r="G28" s="585">
        <v>1141702.541</v>
      </c>
      <c r="H28" s="585">
        <v>417858.07900000003</v>
      </c>
      <c r="I28" s="585">
        <v>2336947.7349999999</v>
      </c>
      <c r="J28" s="840">
        <v>149.84654699999999</v>
      </c>
    </row>
    <row r="29" spans="3:10" ht="17.100000000000001" customHeight="1">
      <c r="C29" s="469">
        <v>10</v>
      </c>
      <c r="D29" s="101" t="s">
        <v>1351</v>
      </c>
      <c r="E29" s="585">
        <v>199126.43</v>
      </c>
      <c r="F29" s="585">
        <v>73813.514999999999</v>
      </c>
      <c r="G29" s="585">
        <v>113688.15700000001</v>
      </c>
      <c r="H29" s="585">
        <v>26982.267</v>
      </c>
      <c r="I29" s="585">
        <v>155957.34299999999</v>
      </c>
      <c r="J29" s="840">
        <v>110.867188</v>
      </c>
    </row>
    <row r="30" spans="3:10" ht="17.100000000000001" customHeight="1">
      <c r="C30" s="469" t="s">
        <v>314</v>
      </c>
      <c r="D30" s="101" t="s">
        <v>1352</v>
      </c>
      <c r="E30" s="585">
        <v>625267.15700000001</v>
      </c>
      <c r="F30" s="585">
        <v>113708.58199999999</v>
      </c>
      <c r="G30" s="585">
        <v>625267.15700000001</v>
      </c>
      <c r="H30" s="585">
        <v>30.256</v>
      </c>
      <c r="I30" s="585">
        <v>697490.17099999997</v>
      </c>
      <c r="J30" s="840">
        <v>111.54534700000001</v>
      </c>
    </row>
    <row r="31" spans="3:10" ht="17.100000000000001" customHeight="1">
      <c r="C31" s="469" t="s">
        <v>953</v>
      </c>
      <c r="D31" s="101" t="s">
        <v>1179</v>
      </c>
      <c r="E31" s="585">
        <v>61756.538</v>
      </c>
      <c r="F31" s="585">
        <v>0</v>
      </c>
      <c r="G31" s="585">
        <v>61756.538</v>
      </c>
      <c r="H31" s="585">
        <v>0</v>
      </c>
      <c r="I31" s="585">
        <v>79907.807000000001</v>
      </c>
      <c r="J31" s="840">
        <v>129.39165600000001</v>
      </c>
    </row>
    <row r="32" spans="3:10" ht="17.100000000000001" customHeight="1">
      <c r="C32" s="469" t="s">
        <v>955</v>
      </c>
      <c r="D32" s="101" t="s">
        <v>1353</v>
      </c>
      <c r="E32" s="585">
        <v>1783190.4939999999</v>
      </c>
      <c r="F32" s="585">
        <v>0</v>
      </c>
      <c r="G32" s="585">
        <v>1783190.4939999999</v>
      </c>
      <c r="H32" s="585">
        <v>0</v>
      </c>
      <c r="I32" s="585">
        <v>1683740.5049999999</v>
      </c>
      <c r="J32" s="840">
        <v>94.422917999999996</v>
      </c>
    </row>
    <row r="33" spans="3:10" ht="17.100000000000001" customHeight="1">
      <c r="C33" s="469">
        <v>11</v>
      </c>
      <c r="D33" s="1" t="s">
        <v>928</v>
      </c>
      <c r="E33" s="585">
        <v>0</v>
      </c>
      <c r="F33" s="585">
        <v>0</v>
      </c>
      <c r="G33" s="585">
        <v>0</v>
      </c>
      <c r="H33" s="585">
        <v>0</v>
      </c>
      <c r="I33" s="585">
        <v>0</v>
      </c>
      <c r="J33" s="840">
        <v>0</v>
      </c>
    </row>
    <row r="34" spans="3:10" s="247" customFormat="1" ht="29.25" customHeight="1">
      <c r="C34" s="469">
        <v>12</v>
      </c>
      <c r="D34" s="155" t="s">
        <v>979</v>
      </c>
      <c r="E34" s="204">
        <v>60419555.408</v>
      </c>
      <c r="F34" s="204">
        <v>15688634.081</v>
      </c>
      <c r="G34" s="204">
        <v>60590207.925999999</v>
      </c>
      <c r="H34" s="204">
        <v>3699859.2859999998</v>
      </c>
      <c r="I34" s="204">
        <v>28052255.522999998</v>
      </c>
      <c r="J34" s="842">
        <v>43.633887000000001</v>
      </c>
    </row>
    <row r="36" spans="3:10">
      <c r="D36" s="281" t="s">
        <v>345</v>
      </c>
    </row>
  </sheetData>
  <sheetProtection sheet="1" objects="1" scenarios="1"/>
  <mergeCells count="5">
    <mergeCell ref="C2:K3"/>
    <mergeCell ref="D6:D8"/>
    <mergeCell ref="E6:F6"/>
    <mergeCell ref="G6:H6"/>
    <mergeCell ref="I6:J6"/>
  </mergeCells>
  <pageMargins left="0" right="0" top="0" bottom="0" header="0.31496062992125984" footer="0.31496062992125984"/>
  <pageSetup paperSize="9" scale="6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2FFA-E24C-4CD7-AD1F-29E281E8495D}">
  <sheetPr>
    <tabColor theme="4" tint="0.59999389629810485"/>
    <pageSetUpPr fitToPage="1"/>
  </sheetPr>
  <dimension ref="A2:X28"/>
  <sheetViews>
    <sheetView zoomScale="85" zoomScaleNormal="85" workbookViewId="0">
      <selection activeCell="Q18" sqref="Q18"/>
    </sheetView>
  </sheetViews>
  <sheetFormatPr baseColWidth="10" defaultColWidth="11.42578125" defaultRowHeight="15"/>
  <cols>
    <col min="1" max="1" width="12" style="1" customWidth="1"/>
    <col min="2" max="2" width="3.5703125" style="1" customWidth="1"/>
    <col min="3" max="3" width="7.28515625" style="1" bestFit="1" customWidth="1"/>
    <col min="4" max="4" width="52.28515625" style="1" customWidth="1"/>
    <col min="5" max="5" width="12.140625" style="1" customWidth="1"/>
    <col min="6" max="6" width="12" style="1" bestFit="1" customWidth="1"/>
    <col min="7" max="7" width="11" style="1" bestFit="1" customWidth="1"/>
    <col min="8" max="8" width="12.140625" style="1" bestFit="1" customWidth="1"/>
    <col min="9" max="9" width="11" style="1" bestFit="1" customWidth="1"/>
    <col min="10" max="17" width="11.42578125" style="1"/>
    <col min="18" max="18" width="16.140625" style="1" customWidth="1"/>
    <col min="19" max="16384" width="11.42578125" style="1"/>
  </cols>
  <sheetData>
    <row r="2" spans="1:19" ht="15" customHeight="1">
      <c r="C2" s="1032" t="s">
        <v>1521</v>
      </c>
      <c r="D2" s="1032"/>
      <c r="E2" s="1032"/>
      <c r="F2" s="1032"/>
      <c r="G2" s="1032"/>
      <c r="H2" s="1032"/>
      <c r="I2" s="1032"/>
      <c r="J2" s="1032"/>
    </row>
    <row r="3" spans="1:19" ht="15" customHeight="1">
      <c r="C3" s="1032"/>
      <c r="D3" s="1032"/>
      <c r="E3" s="1032"/>
      <c r="F3" s="1032"/>
      <c r="G3" s="1032"/>
      <c r="H3" s="1032"/>
      <c r="I3" s="1032"/>
      <c r="J3" s="1032"/>
    </row>
    <row r="4" spans="1:19">
      <c r="A4" s="199" t="s">
        <v>247</v>
      </c>
    </row>
    <row r="5" spans="1:19" ht="27" thickBot="1">
      <c r="A5" s="42" t="s">
        <v>148</v>
      </c>
      <c r="C5" s="2"/>
      <c r="D5" s="876"/>
      <c r="E5" s="2"/>
      <c r="F5" s="2"/>
      <c r="G5" s="2"/>
      <c r="H5" s="2"/>
      <c r="I5" s="2"/>
    </row>
    <row r="6" spans="1:19" ht="64.900000000000006" customHeight="1" thickBot="1">
      <c r="A6" s="42"/>
      <c r="C6" s="2"/>
      <c r="D6" s="876"/>
      <c r="E6" s="1140" t="s">
        <v>1494</v>
      </c>
      <c r="F6" s="1145" t="s">
        <v>1522</v>
      </c>
      <c r="G6" s="1137"/>
      <c r="H6" s="1137"/>
      <c r="I6" s="1137"/>
      <c r="J6" s="1137"/>
      <c r="K6" s="1137"/>
      <c r="L6" s="1137"/>
      <c r="M6" s="1137"/>
      <c r="N6" s="1137"/>
      <c r="O6" s="1137"/>
      <c r="P6" s="1146"/>
      <c r="Q6" s="1147" t="s">
        <v>1523</v>
      </c>
      <c r="R6" s="1148"/>
    </row>
    <row r="7" spans="1:19" ht="50.25" customHeight="1" thickBot="1">
      <c r="A7" s="42"/>
      <c r="C7" s="2"/>
      <c r="D7" s="876"/>
      <c r="E7" s="1141"/>
      <c r="F7" s="1149" t="s">
        <v>1524</v>
      </c>
      <c r="G7" s="1096"/>
      <c r="H7" s="1096"/>
      <c r="I7" s="1096"/>
      <c r="J7" s="1096"/>
      <c r="K7" s="1096"/>
      <c r="L7" s="1096"/>
      <c r="M7" s="1096"/>
      <c r="N7" s="1150"/>
      <c r="O7" s="1151" t="s">
        <v>1525</v>
      </c>
      <c r="P7" s="1152"/>
      <c r="Q7" s="1143" t="s">
        <v>1526</v>
      </c>
      <c r="R7" s="1143" t="s">
        <v>1527</v>
      </c>
      <c r="S7" s="988"/>
    </row>
    <row r="8" spans="1:19" ht="25.15" customHeight="1" thickBot="1">
      <c r="A8" s="42"/>
      <c r="C8" s="2"/>
      <c r="D8" s="876"/>
      <c r="E8" s="1141"/>
      <c r="F8" s="1143" t="s">
        <v>1528</v>
      </c>
      <c r="G8" s="981"/>
      <c r="H8" s="982"/>
      <c r="I8" s="982"/>
      <c r="J8" s="983"/>
      <c r="K8" s="985"/>
      <c r="L8" s="984"/>
      <c r="M8" s="982"/>
      <c r="N8" s="986"/>
      <c r="O8" s="1143" t="s">
        <v>1529</v>
      </c>
      <c r="P8" s="1143" t="s">
        <v>1530</v>
      </c>
      <c r="Q8" s="1153"/>
      <c r="R8" s="1153"/>
    </row>
    <row r="9" spans="1:19" ht="142.9" customHeight="1" thickBot="1">
      <c r="C9" s="464"/>
      <c r="D9" s="1126" t="s">
        <v>1531</v>
      </c>
      <c r="E9" s="1142"/>
      <c r="F9" s="1144"/>
      <c r="G9" s="979" t="s">
        <v>1532</v>
      </c>
      <c r="H9" s="987" t="s">
        <v>1533</v>
      </c>
      <c r="I9" s="987" t="s">
        <v>1534</v>
      </c>
      <c r="J9" s="987" t="s">
        <v>1535</v>
      </c>
      <c r="K9" s="979" t="s">
        <v>1536</v>
      </c>
      <c r="L9" s="987" t="s">
        <v>1537</v>
      </c>
      <c r="M9" s="987" t="s">
        <v>1538</v>
      </c>
      <c r="N9" s="987" t="s">
        <v>1539</v>
      </c>
      <c r="O9" s="1144"/>
      <c r="P9" s="1144"/>
      <c r="Q9" s="1144"/>
      <c r="R9" s="1144"/>
    </row>
    <row r="10" spans="1:19" ht="15.75" thickBot="1">
      <c r="C10" s="464"/>
      <c r="D10" s="1127"/>
      <c r="E10" s="980" t="s">
        <v>269</v>
      </c>
      <c r="F10" s="893" t="s">
        <v>270</v>
      </c>
      <c r="G10" s="893" t="s">
        <v>271</v>
      </c>
      <c r="H10" s="893" t="s">
        <v>272</v>
      </c>
      <c r="I10" s="893" t="s">
        <v>273</v>
      </c>
      <c r="J10" s="893" t="s">
        <v>347</v>
      </c>
      <c r="K10" s="893" t="s">
        <v>348</v>
      </c>
      <c r="L10" s="893" t="s">
        <v>408</v>
      </c>
      <c r="M10" s="893" t="s">
        <v>1115</v>
      </c>
      <c r="N10" s="893" t="s">
        <v>1116</v>
      </c>
      <c r="O10" s="893" t="s">
        <v>1117</v>
      </c>
      <c r="P10" s="893" t="s">
        <v>1118</v>
      </c>
      <c r="Q10" s="893" t="s">
        <v>1119</v>
      </c>
      <c r="R10" s="893" t="s">
        <v>1257</v>
      </c>
    </row>
    <row r="11" spans="1:19" ht="17.100000000000001" customHeight="1">
      <c r="C11" s="466">
        <v>1</v>
      </c>
      <c r="D11" s="467" t="s">
        <v>1147</v>
      </c>
      <c r="E11" s="468">
        <v>0</v>
      </c>
      <c r="F11" s="468">
        <v>0</v>
      </c>
      <c r="G11" s="468">
        <v>0</v>
      </c>
      <c r="H11" s="468">
        <v>0</v>
      </c>
      <c r="I11" s="468">
        <v>0</v>
      </c>
      <c r="J11" s="468">
        <v>0</v>
      </c>
      <c r="K11" s="468">
        <v>0</v>
      </c>
      <c r="L11" s="468">
        <v>0</v>
      </c>
      <c r="M11" s="468">
        <v>0</v>
      </c>
      <c r="N11" s="468">
        <v>0</v>
      </c>
      <c r="O11" s="468">
        <v>0</v>
      </c>
      <c r="P11" s="468">
        <v>0</v>
      </c>
      <c r="Q11" s="468">
        <v>0</v>
      </c>
      <c r="R11" s="468">
        <v>0</v>
      </c>
    </row>
    <row r="12" spans="1:19" ht="17.100000000000001" customHeight="1">
      <c r="C12" s="878">
        <v>2</v>
      </c>
      <c r="D12" s="101" t="s">
        <v>1395</v>
      </c>
      <c r="E12" s="585">
        <v>0</v>
      </c>
      <c r="F12" s="585">
        <v>0</v>
      </c>
      <c r="G12" s="585">
        <v>0</v>
      </c>
      <c r="H12" s="585">
        <v>0</v>
      </c>
      <c r="I12" s="585">
        <v>0</v>
      </c>
      <c r="J12" s="585">
        <v>0</v>
      </c>
      <c r="K12" s="585">
        <v>0</v>
      </c>
      <c r="L12" s="585">
        <v>0</v>
      </c>
      <c r="M12" s="585">
        <v>0</v>
      </c>
      <c r="N12" s="585">
        <v>0</v>
      </c>
      <c r="O12" s="585">
        <v>0</v>
      </c>
      <c r="P12" s="585">
        <v>0</v>
      </c>
      <c r="Q12" s="585">
        <v>0</v>
      </c>
      <c r="R12" s="585">
        <v>0</v>
      </c>
    </row>
    <row r="13" spans="1:19" ht="17.100000000000001" customHeight="1">
      <c r="C13" s="878">
        <v>3</v>
      </c>
      <c r="D13" s="101" t="s">
        <v>1151</v>
      </c>
      <c r="E13" s="585">
        <v>0</v>
      </c>
      <c r="F13" s="585">
        <v>0</v>
      </c>
      <c r="G13" s="585">
        <v>0</v>
      </c>
      <c r="H13" s="585">
        <v>0</v>
      </c>
      <c r="I13" s="585">
        <v>0</v>
      </c>
      <c r="J13" s="585">
        <v>0</v>
      </c>
      <c r="K13" s="585">
        <v>0</v>
      </c>
      <c r="L13" s="585">
        <v>0</v>
      </c>
      <c r="M13" s="585">
        <v>0</v>
      </c>
      <c r="N13" s="585">
        <v>0</v>
      </c>
      <c r="O13" s="585">
        <v>0</v>
      </c>
      <c r="P13" s="585">
        <v>0</v>
      </c>
      <c r="Q13" s="585">
        <v>0</v>
      </c>
      <c r="R13" s="585">
        <v>0</v>
      </c>
    </row>
    <row r="14" spans="1:19" ht="17.100000000000001" customHeight="1">
      <c r="C14" s="878">
        <v>5</v>
      </c>
      <c r="D14" s="101" t="s">
        <v>1157</v>
      </c>
      <c r="E14" s="585">
        <v>0</v>
      </c>
      <c r="F14" s="585">
        <v>0</v>
      </c>
      <c r="G14" s="585">
        <v>0</v>
      </c>
      <c r="H14" s="585">
        <v>0</v>
      </c>
      <c r="I14" s="585">
        <v>0</v>
      </c>
      <c r="J14" s="585">
        <v>0</v>
      </c>
      <c r="K14" s="585">
        <v>0</v>
      </c>
      <c r="L14" s="585">
        <v>0</v>
      </c>
      <c r="M14" s="585">
        <v>0</v>
      </c>
      <c r="N14" s="585">
        <v>0</v>
      </c>
      <c r="O14" s="585">
        <v>0</v>
      </c>
      <c r="P14" s="585">
        <v>0</v>
      </c>
      <c r="Q14" s="585">
        <v>0</v>
      </c>
      <c r="R14" s="585">
        <v>0</v>
      </c>
    </row>
    <row r="15" spans="1:19" ht="17.100000000000001" customHeight="1">
      <c r="C15" s="879">
        <v>5.0999999999999996</v>
      </c>
      <c r="D15" s="837" t="s">
        <v>1540</v>
      </c>
      <c r="E15" s="833">
        <v>0</v>
      </c>
      <c r="F15" s="585">
        <v>0</v>
      </c>
      <c r="G15" s="585">
        <v>0</v>
      </c>
      <c r="H15" s="585">
        <v>0</v>
      </c>
      <c r="I15" s="585">
        <v>0</v>
      </c>
      <c r="J15" s="585">
        <v>0</v>
      </c>
      <c r="K15" s="585">
        <v>0</v>
      </c>
      <c r="L15" s="585">
        <v>0</v>
      </c>
      <c r="M15" s="585">
        <v>0</v>
      </c>
      <c r="N15" s="585">
        <v>0</v>
      </c>
      <c r="O15" s="585">
        <v>0</v>
      </c>
      <c r="P15" s="585">
        <v>0</v>
      </c>
      <c r="Q15" s="585">
        <v>0</v>
      </c>
      <c r="R15" s="585">
        <v>0</v>
      </c>
      <c r="S15" s="877"/>
    </row>
    <row r="16" spans="1:19" ht="17.100000000000001" customHeight="1">
      <c r="C16" s="879">
        <v>5.2</v>
      </c>
      <c r="D16" s="837" t="s">
        <v>1541</v>
      </c>
      <c r="E16" s="833">
        <v>0</v>
      </c>
      <c r="F16" s="585">
        <v>0</v>
      </c>
      <c r="G16" s="585">
        <v>0</v>
      </c>
      <c r="H16" s="585">
        <v>0</v>
      </c>
      <c r="I16" s="585">
        <v>0</v>
      </c>
      <c r="J16" s="585">
        <v>0</v>
      </c>
      <c r="K16" s="585">
        <v>0</v>
      </c>
      <c r="L16" s="585">
        <v>0</v>
      </c>
      <c r="M16" s="585">
        <v>0</v>
      </c>
      <c r="N16" s="585">
        <v>0</v>
      </c>
      <c r="O16" s="585">
        <v>0</v>
      </c>
      <c r="P16" s="585">
        <v>0</v>
      </c>
      <c r="Q16" s="585">
        <v>0</v>
      </c>
      <c r="R16" s="585">
        <v>0</v>
      </c>
    </row>
    <row r="17" spans="3:24" ht="17.100000000000001" customHeight="1">
      <c r="C17" s="879">
        <v>5.3</v>
      </c>
      <c r="D17" s="837" t="s">
        <v>1542</v>
      </c>
      <c r="E17" s="833">
        <v>0</v>
      </c>
      <c r="F17" s="585">
        <v>0</v>
      </c>
      <c r="G17" s="585">
        <v>0</v>
      </c>
      <c r="H17" s="585">
        <v>0</v>
      </c>
      <c r="I17" s="585">
        <v>0</v>
      </c>
      <c r="J17" s="585">
        <v>0</v>
      </c>
      <c r="K17" s="585">
        <v>0</v>
      </c>
      <c r="L17" s="585">
        <v>0</v>
      </c>
      <c r="M17" s="585">
        <v>0</v>
      </c>
      <c r="N17" s="585">
        <v>0</v>
      </c>
      <c r="O17" s="585">
        <v>0</v>
      </c>
      <c r="P17" s="585">
        <v>0</v>
      </c>
      <c r="Q17" s="585">
        <v>0</v>
      </c>
      <c r="R17" s="585">
        <v>0</v>
      </c>
    </row>
    <row r="18" spans="3:24" ht="17.100000000000001" customHeight="1">
      <c r="C18" s="878">
        <v>6</v>
      </c>
      <c r="D18" s="101" t="s">
        <v>1168</v>
      </c>
      <c r="E18" s="585">
        <v>17847538.441</v>
      </c>
      <c r="F18" s="585">
        <v>0.15558900000000001</v>
      </c>
      <c r="G18" s="585">
        <v>164.69586200000001</v>
      </c>
      <c r="H18" s="585">
        <v>164.69586200000001</v>
      </c>
      <c r="I18" s="585">
        <v>0</v>
      </c>
      <c r="J18" s="585">
        <v>0</v>
      </c>
      <c r="K18" s="585">
        <v>0</v>
      </c>
      <c r="L18" s="585">
        <v>0</v>
      </c>
      <c r="M18" s="585">
        <v>0</v>
      </c>
      <c r="N18" s="585">
        <v>0</v>
      </c>
      <c r="O18" s="585">
        <v>0</v>
      </c>
      <c r="P18" s="585">
        <v>0</v>
      </c>
      <c r="Q18" s="585">
        <v>4970369.0480000004</v>
      </c>
      <c r="R18" s="585">
        <v>4896405.9680000003</v>
      </c>
    </row>
    <row r="19" spans="3:24" ht="17.100000000000001" customHeight="1">
      <c r="C19" s="879">
        <v>6.1</v>
      </c>
      <c r="D19" s="837" t="s">
        <v>1543</v>
      </c>
      <c r="E19" s="833">
        <v>535625.20200000005</v>
      </c>
      <c r="F19" s="585">
        <v>0</v>
      </c>
      <c r="G19" s="585">
        <v>0</v>
      </c>
      <c r="H19" s="585">
        <v>0</v>
      </c>
      <c r="I19" s="585">
        <v>0</v>
      </c>
      <c r="J19" s="585">
        <v>0</v>
      </c>
      <c r="K19" s="585">
        <v>0</v>
      </c>
      <c r="L19" s="585">
        <v>0</v>
      </c>
      <c r="M19" s="585">
        <v>0</v>
      </c>
      <c r="N19" s="585">
        <v>0</v>
      </c>
      <c r="O19" s="585">
        <v>0</v>
      </c>
      <c r="P19" s="585">
        <v>0</v>
      </c>
      <c r="Q19" s="585">
        <v>174664.31400000001</v>
      </c>
      <c r="R19" s="585">
        <v>174664.31400000001</v>
      </c>
    </row>
    <row r="20" spans="3:24" ht="25.9" customHeight="1">
      <c r="C20" s="879">
        <v>6.2</v>
      </c>
      <c r="D20" s="837" t="s">
        <v>1544</v>
      </c>
      <c r="E20" s="833">
        <v>13066612.164000001</v>
      </c>
      <c r="F20" s="585">
        <v>1.9795796856406948E-3</v>
      </c>
      <c r="G20" s="585">
        <v>216.53349361628759</v>
      </c>
      <c r="H20" s="585">
        <v>216.53349361628759</v>
      </c>
      <c r="I20" s="585">
        <v>0</v>
      </c>
      <c r="J20" s="585">
        <v>0</v>
      </c>
      <c r="K20" s="585">
        <v>0</v>
      </c>
      <c r="L20" s="585">
        <v>0</v>
      </c>
      <c r="M20" s="585">
        <v>0</v>
      </c>
      <c r="N20" s="585">
        <v>0</v>
      </c>
      <c r="O20" s="585">
        <v>0</v>
      </c>
      <c r="P20" s="585">
        <v>0</v>
      </c>
      <c r="Q20" s="585">
        <v>3173954.6880000001</v>
      </c>
      <c r="R20" s="585">
        <v>3173098.798</v>
      </c>
    </row>
    <row r="21" spans="3:24" ht="17.100000000000001" customHeight="1">
      <c r="C21" s="879">
        <v>6.3</v>
      </c>
      <c r="D21" s="837" t="s">
        <v>1545</v>
      </c>
      <c r="E21" s="585">
        <v>128396.11500000001</v>
      </c>
      <c r="F21" s="585">
        <v>0</v>
      </c>
      <c r="G21" s="585">
        <v>1.8993098038830845</v>
      </c>
      <c r="H21" s="585">
        <v>1.8993098038830845</v>
      </c>
      <c r="I21" s="585">
        <v>0</v>
      </c>
      <c r="J21" s="585">
        <v>0</v>
      </c>
      <c r="K21" s="585">
        <v>0</v>
      </c>
      <c r="L21" s="585">
        <v>0</v>
      </c>
      <c r="M21" s="585">
        <v>0</v>
      </c>
      <c r="N21" s="585">
        <v>0</v>
      </c>
      <c r="O21" s="585">
        <v>0</v>
      </c>
      <c r="P21" s="585">
        <v>0</v>
      </c>
      <c r="Q21" s="585">
        <v>62088.075999999994</v>
      </c>
      <c r="R21" s="585">
        <v>61764.055999999997</v>
      </c>
    </row>
    <row r="22" spans="3:24" ht="17.100000000000001" customHeight="1">
      <c r="C22" s="879">
        <v>6.4</v>
      </c>
      <c r="D22" s="837" t="s">
        <v>1546</v>
      </c>
      <c r="E22" s="585">
        <v>4116904.96</v>
      </c>
      <c r="F22" s="585">
        <v>0.66822186247408544</v>
      </c>
      <c r="G22" s="585">
        <v>26.673602127555551</v>
      </c>
      <c r="H22" s="585">
        <v>26.673602127555551</v>
      </c>
      <c r="I22" s="585">
        <v>0</v>
      </c>
      <c r="J22" s="585">
        <v>0</v>
      </c>
      <c r="K22" s="585">
        <v>0</v>
      </c>
      <c r="L22" s="585">
        <v>0</v>
      </c>
      <c r="M22" s="585">
        <v>0</v>
      </c>
      <c r="N22" s="585">
        <v>0</v>
      </c>
      <c r="O22" s="585">
        <v>0</v>
      </c>
      <c r="P22" s="585">
        <v>0</v>
      </c>
      <c r="Q22" s="585">
        <v>1559661.97</v>
      </c>
      <c r="R22" s="585">
        <v>1486878.8</v>
      </c>
    </row>
    <row r="23" spans="3:24" s="247" customFormat="1" ht="29.25" customHeight="1">
      <c r="C23" s="469">
        <v>7</v>
      </c>
      <c r="D23" s="155" t="s">
        <v>979</v>
      </c>
      <c r="E23" s="204">
        <v>17847538.441</v>
      </c>
      <c r="F23" s="204">
        <v>0.15558853167229328</v>
      </c>
      <c r="G23" s="204">
        <v>164.69586213903145</v>
      </c>
      <c r="H23" s="204">
        <v>164.69586213903145</v>
      </c>
      <c r="I23" s="204">
        <v>0</v>
      </c>
      <c r="J23" s="204">
        <v>0</v>
      </c>
      <c r="K23" s="204">
        <v>0</v>
      </c>
      <c r="L23" s="204">
        <v>0</v>
      </c>
      <c r="M23" s="204">
        <v>0</v>
      </c>
      <c r="N23" s="204">
        <v>0</v>
      </c>
      <c r="O23" s="204">
        <v>0</v>
      </c>
      <c r="P23" s="204">
        <v>0</v>
      </c>
      <c r="Q23" s="204">
        <v>4970369.0480000004</v>
      </c>
      <c r="R23" s="204">
        <v>4896405.9680000003</v>
      </c>
      <c r="S23" s="1"/>
      <c r="T23" s="1"/>
      <c r="U23" s="1"/>
      <c r="V23" s="1"/>
      <c r="W23" s="1"/>
      <c r="X23" s="1"/>
    </row>
    <row r="25" spans="3:24">
      <c r="D25" s="281" t="s">
        <v>268</v>
      </c>
    </row>
    <row r="28" spans="3:24">
      <c r="E28" s="877"/>
    </row>
  </sheetData>
  <sheetProtection sheet="1" objects="1" scenarios="1"/>
  <mergeCells count="12">
    <mergeCell ref="Q6:R6"/>
    <mergeCell ref="F7:N7"/>
    <mergeCell ref="O8:O9"/>
    <mergeCell ref="P8:P9"/>
    <mergeCell ref="O7:P7"/>
    <mergeCell ref="Q7:Q9"/>
    <mergeCell ref="R7:R9"/>
    <mergeCell ref="C2:J3"/>
    <mergeCell ref="D9:D10"/>
    <mergeCell ref="E6:E9"/>
    <mergeCell ref="F8:F9"/>
    <mergeCell ref="F6:P6"/>
  </mergeCells>
  <pageMargins left="0" right="0" top="0" bottom="0" header="0.31496062992125984" footer="0.31496062992125984"/>
  <pageSetup paperSize="9" scale="9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77">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1547</v>
      </c>
      <c r="C7" s="1011"/>
      <c r="D7" s="1011"/>
      <c r="E7" s="1011"/>
      <c r="F7" s="1011"/>
      <c r="G7" s="1011"/>
      <c r="H7" s="1011"/>
      <c r="I7" s="1011"/>
      <c r="J7" s="1011"/>
      <c r="K7" s="1011"/>
      <c r="L7" s="1011"/>
      <c r="M7" s="1011"/>
    </row>
    <row r="8" spans="2:13">
      <c r="B8" s="1011"/>
      <c r="C8" s="1011"/>
      <c r="D8" s="1011"/>
      <c r="E8" s="1011"/>
      <c r="F8" s="1011"/>
      <c r="G8" s="1011"/>
      <c r="H8" s="1011"/>
      <c r="I8" s="1011"/>
      <c r="J8" s="1011"/>
      <c r="K8" s="1011"/>
      <c r="L8" s="1011"/>
      <c r="M8" s="1011"/>
    </row>
    <row r="9" spans="2:13">
      <c r="B9" s="1011"/>
      <c r="C9" s="1011"/>
      <c r="D9" s="1011"/>
      <c r="E9" s="1011"/>
      <c r="F9" s="1011"/>
      <c r="G9" s="1011"/>
      <c r="H9" s="1011"/>
      <c r="I9" s="1011"/>
      <c r="J9" s="1011"/>
      <c r="K9" s="1011"/>
      <c r="L9" s="1011"/>
      <c r="M9" s="1011"/>
    </row>
    <row r="10" spans="2:13">
      <c r="B10" s="1011"/>
      <c r="C10" s="1011"/>
      <c r="D10" s="1011"/>
      <c r="E10" s="1011"/>
      <c r="F10" s="1011"/>
      <c r="G10" s="1011"/>
      <c r="H10" s="1011"/>
      <c r="I10" s="1011"/>
      <c r="J10" s="1011"/>
      <c r="K10" s="1011"/>
      <c r="L10" s="1011"/>
      <c r="M10" s="1011"/>
    </row>
    <row r="11" spans="2:13">
      <c r="B11" s="1011"/>
      <c r="C11" s="1011"/>
      <c r="D11" s="1011"/>
      <c r="E11" s="1011"/>
      <c r="F11" s="1011"/>
      <c r="G11" s="1011"/>
      <c r="H11" s="1011"/>
      <c r="I11" s="1011"/>
      <c r="J11" s="1011"/>
      <c r="K11" s="1011"/>
      <c r="L11" s="1011"/>
      <c r="M11" s="1011"/>
    </row>
    <row r="12" spans="2:13">
      <c r="B12" s="1011"/>
      <c r="C12" s="1011"/>
      <c r="D12" s="1011"/>
      <c r="E12" s="1011"/>
      <c r="F12" s="1011"/>
      <c r="G12" s="1011"/>
      <c r="H12" s="1011"/>
      <c r="I12" s="1011"/>
      <c r="J12" s="1011"/>
      <c r="K12" s="1011"/>
      <c r="L12" s="1011"/>
      <c r="M12" s="1011"/>
    </row>
    <row r="13" spans="2:13">
      <c r="B13" s="1011"/>
      <c r="C13" s="1011"/>
      <c r="D13" s="1011"/>
      <c r="E13" s="1011"/>
      <c r="F13" s="1011"/>
      <c r="G13" s="1011"/>
      <c r="H13" s="1011"/>
      <c r="I13" s="1011"/>
      <c r="J13" s="1011"/>
      <c r="K13" s="1011"/>
      <c r="L13" s="1011"/>
      <c r="M13" s="1011"/>
    </row>
    <row r="14" spans="2:13">
      <c r="B14" s="1011"/>
      <c r="C14" s="1011"/>
      <c r="D14" s="1011"/>
      <c r="E14" s="1011"/>
      <c r="F14" s="1011"/>
      <c r="G14" s="1011"/>
      <c r="H14" s="1011"/>
      <c r="I14" s="1011"/>
      <c r="J14" s="1011"/>
      <c r="K14" s="1011"/>
      <c r="L14" s="1011"/>
      <c r="M14" s="1011"/>
    </row>
    <row r="15" spans="2:13">
      <c r="B15" s="1011"/>
      <c r="C15" s="1011"/>
      <c r="D15" s="1011"/>
      <c r="E15" s="1011"/>
      <c r="F15" s="1011"/>
      <c r="G15" s="1011"/>
      <c r="H15" s="1011"/>
      <c r="I15" s="1011"/>
      <c r="J15" s="1011"/>
      <c r="K15" s="1011"/>
      <c r="L15" s="1011"/>
      <c r="M15" s="1011"/>
    </row>
    <row r="16" spans="2:13">
      <c r="B16" s="1011"/>
      <c r="C16" s="1011"/>
      <c r="D16" s="1011"/>
      <c r="E16" s="1011"/>
      <c r="F16" s="1011"/>
      <c r="G16" s="1011"/>
      <c r="H16" s="1011"/>
      <c r="I16" s="1011"/>
      <c r="J16" s="1011"/>
      <c r="K16" s="1011"/>
      <c r="L16" s="1011"/>
      <c r="M16" s="1011"/>
    </row>
    <row r="17" spans="2:13">
      <c r="B17" s="1011"/>
      <c r="C17" s="1011"/>
      <c r="D17" s="1011"/>
      <c r="E17" s="1011"/>
      <c r="F17" s="1011"/>
      <c r="G17" s="1011"/>
      <c r="H17" s="1011"/>
      <c r="I17" s="1011"/>
      <c r="J17" s="1011"/>
      <c r="K17" s="1011"/>
      <c r="L17" s="1011"/>
      <c r="M17" s="1011"/>
    </row>
    <row r="18" spans="2:13">
      <c r="B18" s="1011"/>
      <c r="C18" s="1011"/>
      <c r="D18" s="1011"/>
      <c r="E18" s="1011"/>
      <c r="F18" s="1011"/>
      <c r="G18" s="1011"/>
      <c r="H18" s="1011"/>
      <c r="I18" s="1011"/>
      <c r="J18" s="1011"/>
      <c r="K18" s="1011"/>
      <c r="L18" s="1011"/>
      <c r="M18" s="1011"/>
    </row>
    <row r="19" spans="2:13">
      <c r="B19" s="1011"/>
      <c r="C19" s="1011"/>
      <c r="D19" s="1011"/>
      <c r="E19" s="1011"/>
      <c r="F19" s="1011"/>
      <c r="G19" s="1011"/>
      <c r="H19" s="1011"/>
      <c r="I19" s="1011"/>
      <c r="J19" s="1011"/>
      <c r="K19" s="1011"/>
      <c r="L19" s="1011"/>
      <c r="M19" s="1011"/>
    </row>
    <row r="20" spans="2:13">
      <c r="B20" s="1011"/>
      <c r="C20" s="1011"/>
      <c r="D20" s="1011"/>
      <c r="E20" s="1011"/>
      <c r="F20" s="1011"/>
      <c r="G20" s="1011"/>
      <c r="H20" s="1011"/>
      <c r="I20" s="1011"/>
      <c r="J20" s="1011"/>
      <c r="K20" s="1011"/>
      <c r="L20" s="1011"/>
      <c r="M20" s="1011"/>
    </row>
    <row r="21" spans="2:13">
      <c r="B21" s="1011"/>
      <c r="C21" s="1011"/>
      <c r="D21" s="1011"/>
      <c r="E21" s="1011"/>
      <c r="F21" s="1011"/>
      <c r="G21" s="1011"/>
      <c r="H21" s="1011"/>
      <c r="I21" s="1011"/>
      <c r="J21" s="1011"/>
      <c r="K21" s="1011"/>
      <c r="L21" s="1011"/>
      <c r="M21" s="1011"/>
    </row>
    <row r="22" spans="2:13">
      <c r="B22" s="1011"/>
      <c r="C22" s="1011"/>
      <c r="D22" s="1011"/>
      <c r="E22" s="1011"/>
      <c r="F22" s="1011"/>
      <c r="G22" s="1011"/>
      <c r="H22" s="1011"/>
      <c r="I22" s="1011"/>
      <c r="J22" s="1011"/>
      <c r="K22" s="1011"/>
      <c r="L22" s="1011"/>
      <c r="M22" s="1011"/>
    </row>
    <row r="23" spans="2:13">
      <c r="B23" s="1011"/>
      <c r="C23" s="1011"/>
      <c r="D23" s="1011"/>
      <c r="E23" s="1011"/>
      <c r="F23" s="1011"/>
      <c r="G23" s="1011"/>
      <c r="H23" s="1011"/>
      <c r="I23" s="1011"/>
      <c r="J23" s="1011"/>
      <c r="K23" s="1011"/>
      <c r="L23" s="1011"/>
      <c r="M23" s="1011"/>
    </row>
    <row r="24" spans="2:13">
      <c r="B24" s="1011"/>
      <c r="C24" s="1011"/>
      <c r="D24" s="1011"/>
      <c r="E24" s="1011"/>
      <c r="F24" s="1011"/>
      <c r="G24" s="1011"/>
      <c r="H24" s="1011"/>
      <c r="I24" s="1011"/>
      <c r="J24" s="1011"/>
      <c r="K24" s="1011"/>
      <c r="L24" s="1011"/>
      <c r="M24" s="1011"/>
    </row>
    <row r="25" spans="2:13">
      <c r="B25" s="1011"/>
      <c r="C25" s="1011"/>
      <c r="D25" s="1011"/>
      <c r="E25" s="1011"/>
      <c r="F25" s="1011"/>
      <c r="G25" s="1011"/>
      <c r="H25" s="1011"/>
      <c r="I25" s="1011"/>
      <c r="J25" s="1011"/>
      <c r="K25" s="1011"/>
      <c r="L25" s="1011"/>
      <c r="M25" s="1011"/>
    </row>
  </sheetData>
  <sheetProtection sheet="1" objects="1" scenarios="1"/>
  <mergeCells count="1">
    <mergeCell ref="B7:M25"/>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4">
    <tabColor theme="4" tint="0.59999389629810485"/>
    <pageSetUpPr fitToPage="1"/>
  </sheetPr>
  <dimension ref="A2:G21"/>
  <sheetViews>
    <sheetView workbookViewId="0">
      <selection activeCell="E19" sqref="E19"/>
    </sheetView>
  </sheetViews>
  <sheetFormatPr baseColWidth="10" defaultColWidth="11.42578125" defaultRowHeight="15"/>
  <cols>
    <col min="1" max="1" width="12" style="1" customWidth="1"/>
    <col min="2" max="2" width="3.5703125" style="1" customWidth="1"/>
    <col min="3" max="3" width="7.5703125" style="1" customWidth="1"/>
    <col min="4" max="4" width="56.5703125" style="1" customWidth="1"/>
    <col min="5" max="5" width="28.5703125" style="1" customWidth="1"/>
    <col min="6" max="6" width="15" style="1" customWidth="1"/>
    <col min="7" max="16384" width="11.42578125" style="1"/>
  </cols>
  <sheetData>
    <row r="2" spans="1:7" ht="15" customHeight="1">
      <c r="C2" s="1032" t="s">
        <v>1548</v>
      </c>
      <c r="D2" s="1038"/>
      <c r="E2" s="1038"/>
      <c r="F2" s="1038"/>
    </row>
    <row r="3" spans="1:7" ht="15" customHeight="1">
      <c r="C3" s="1038"/>
      <c r="D3" s="1038"/>
      <c r="E3" s="1038"/>
      <c r="F3" s="1038"/>
    </row>
    <row r="4" spans="1:7">
      <c r="A4" s="199" t="s">
        <v>247</v>
      </c>
    </row>
    <row r="5" spans="1:7" ht="15.75">
      <c r="A5" s="42" t="s">
        <v>153</v>
      </c>
      <c r="C5" s="2"/>
      <c r="D5" s="2"/>
      <c r="E5" s="2"/>
      <c r="F5" s="2"/>
    </row>
    <row r="6" spans="1:7">
      <c r="E6" s="2"/>
      <c r="F6" s="2"/>
    </row>
    <row r="7" spans="1:7">
      <c r="A7" s="261"/>
      <c r="B7" s="261"/>
      <c r="C7" s="44"/>
      <c r="D7" s="44"/>
      <c r="E7" s="472" t="s">
        <v>269</v>
      </c>
      <c r="F7" s="2"/>
      <c r="G7" s="261"/>
    </row>
    <row r="8" spans="1:7" s="230" customFormat="1" ht="50.25" customHeight="1" thickBot="1">
      <c r="A8" s="290"/>
      <c r="B8" s="290"/>
      <c r="C8" s="3"/>
      <c r="D8" s="3"/>
      <c r="E8" s="158" t="s">
        <v>1414</v>
      </c>
      <c r="F8" s="3"/>
      <c r="G8" s="290"/>
    </row>
    <row r="9" spans="1:7" ht="18" customHeight="1">
      <c r="C9" s="284"/>
      <c r="D9" s="285" t="s">
        <v>1549</v>
      </c>
      <c r="E9" s="852"/>
      <c r="F9" s="2"/>
    </row>
    <row r="10" spans="1:7" ht="17.100000000000001" customHeight="1">
      <c r="C10" s="854">
        <v>1</v>
      </c>
      <c r="D10" s="286" t="s">
        <v>1550</v>
      </c>
      <c r="E10" s="289">
        <v>72456.725000000006</v>
      </c>
      <c r="F10" s="2"/>
    </row>
    <row r="11" spans="1:7" ht="17.100000000000001" customHeight="1">
      <c r="C11" s="854">
        <v>2</v>
      </c>
      <c r="D11" s="286" t="s">
        <v>1551</v>
      </c>
      <c r="E11" s="289">
        <v>0</v>
      </c>
      <c r="F11" s="2"/>
    </row>
    <row r="12" spans="1:7" ht="17.100000000000001" customHeight="1">
      <c r="C12" s="854">
        <v>3</v>
      </c>
      <c r="D12" s="286" t="s">
        <v>1552</v>
      </c>
      <c r="E12" s="289">
        <v>0</v>
      </c>
      <c r="F12" s="2"/>
    </row>
    <row r="13" spans="1:7" ht="17.100000000000001" customHeight="1">
      <c r="C13" s="854">
        <v>4</v>
      </c>
      <c r="D13" s="286" t="s">
        <v>1553</v>
      </c>
      <c r="E13" s="289">
        <v>0</v>
      </c>
      <c r="F13" s="2"/>
    </row>
    <row r="14" spans="1:7" ht="18" customHeight="1">
      <c r="C14" s="471"/>
      <c r="D14" s="287" t="s">
        <v>1554</v>
      </c>
      <c r="E14" s="853"/>
      <c r="F14" s="2"/>
    </row>
    <row r="15" spans="1:7" ht="17.100000000000001" customHeight="1">
      <c r="C15" s="854">
        <v>5</v>
      </c>
      <c r="D15" s="288" t="s">
        <v>1555</v>
      </c>
      <c r="E15" s="289">
        <v>0</v>
      </c>
      <c r="F15" s="2"/>
    </row>
    <row r="16" spans="1:7" ht="17.100000000000001" customHeight="1">
      <c r="C16" s="854">
        <v>6</v>
      </c>
      <c r="D16" s="288" t="s">
        <v>1556</v>
      </c>
      <c r="E16" s="289">
        <v>0</v>
      </c>
      <c r="F16" s="258"/>
    </row>
    <row r="17" spans="3:6" ht="17.100000000000001" customHeight="1">
      <c r="C17" s="854">
        <v>7</v>
      </c>
      <c r="D17" s="288" t="s">
        <v>1557</v>
      </c>
      <c r="E17" s="289">
        <v>0</v>
      </c>
      <c r="F17" s="2"/>
    </row>
    <row r="18" spans="3:6" ht="17.100000000000001" customHeight="1">
      <c r="C18" s="854">
        <v>8</v>
      </c>
      <c r="D18" s="278" t="s">
        <v>1558</v>
      </c>
      <c r="E18" s="289">
        <v>0</v>
      </c>
      <c r="F18" s="2"/>
    </row>
    <row r="19" spans="3:6" ht="27" customHeight="1">
      <c r="C19" s="854">
        <v>9</v>
      </c>
      <c r="D19" s="154" t="s">
        <v>388</v>
      </c>
      <c r="E19" s="470">
        <v>72456.725000000006</v>
      </c>
      <c r="F19" s="2"/>
    </row>
    <row r="20" spans="3:6">
      <c r="C20" s="2"/>
      <c r="D20" s="2"/>
      <c r="E20" s="2"/>
      <c r="F20" s="2"/>
    </row>
    <row r="21" spans="3:6">
      <c r="C21" s="2"/>
      <c r="D21" s="281" t="s">
        <v>345</v>
      </c>
      <c r="E21" s="2"/>
      <c r="F21" s="2"/>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92">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2" t="s">
        <v>1559</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7AB7-2B1F-476D-BD0E-996D3E98FB50}">
  <sheetPr>
    <tabColor theme="4" tint="0.59999389629810485"/>
    <pageSetUpPr fitToPage="1"/>
  </sheetPr>
  <dimension ref="A2:O27"/>
  <sheetViews>
    <sheetView showGridLines="0" workbookViewId="0">
      <selection activeCell="G17" sqref="G17"/>
    </sheetView>
  </sheetViews>
  <sheetFormatPr baseColWidth="10" defaultColWidth="11.42578125" defaultRowHeight="15"/>
  <cols>
    <col min="1" max="1" width="12" style="1" customWidth="1"/>
    <col min="2" max="2" width="3.5703125" style="1" customWidth="1"/>
    <col min="3" max="3" width="5.7109375" style="1" customWidth="1"/>
    <col min="4" max="4" width="56.5703125" style="1" customWidth="1"/>
    <col min="5" max="15" width="8.5703125" style="1" customWidth="1"/>
    <col min="16" max="16384" width="11.42578125" style="1"/>
  </cols>
  <sheetData>
    <row r="2" spans="1:15" ht="15" customHeight="1">
      <c r="C2" s="1019" t="s">
        <v>1560</v>
      </c>
      <c r="D2" s="1019"/>
      <c r="E2" s="1019"/>
    </row>
    <row r="3" spans="1:15" ht="15" customHeight="1">
      <c r="C3" s="1019"/>
      <c r="D3" s="1019"/>
      <c r="E3" s="1019"/>
    </row>
    <row r="4" spans="1:15">
      <c r="A4" s="199" t="s">
        <v>247</v>
      </c>
    </row>
    <row r="5" spans="1:15" ht="15.75">
      <c r="A5" s="42" t="s">
        <v>158</v>
      </c>
      <c r="C5" s="2"/>
      <c r="D5" s="2"/>
      <c r="E5" s="2"/>
    </row>
    <row r="6" spans="1:15">
      <c r="E6" s="2"/>
    </row>
    <row r="7" spans="1:15">
      <c r="C7" s="44"/>
      <c r="D7" s="473"/>
      <c r="E7" s="474"/>
    </row>
    <row r="8" spans="1:15" ht="28.5" customHeight="1">
      <c r="C8" s="956"/>
      <c r="D8" s="957"/>
      <c r="E8" s="958" t="s">
        <v>269</v>
      </c>
      <c r="F8" s="958" t="s">
        <v>270</v>
      </c>
      <c r="G8" s="958" t="s">
        <v>271</v>
      </c>
      <c r="H8" s="958" t="s">
        <v>272</v>
      </c>
      <c r="I8" s="958" t="s">
        <v>273</v>
      </c>
      <c r="J8" s="958" t="s">
        <v>347</v>
      </c>
      <c r="K8" s="958" t="s">
        <v>348</v>
      </c>
      <c r="L8" s="958" t="s">
        <v>408</v>
      </c>
      <c r="M8" s="958" t="s">
        <v>1115</v>
      </c>
      <c r="N8" s="958" t="s">
        <v>1116</v>
      </c>
      <c r="O8" s="958" t="s">
        <v>1117</v>
      </c>
    </row>
    <row r="9" spans="1:15" ht="28.5" customHeight="1">
      <c r="C9" s="959"/>
      <c r="D9" s="960"/>
      <c r="E9" s="958">
        <v>2025</v>
      </c>
      <c r="F9" s="958">
        <v>2024</v>
      </c>
      <c r="G9" s="958">
        <v>2023</v>
      </c>
      <c r="H9" s="958">
        <v>2022</v>
      </c>
      <c r="I9" s="958">
        <v>2021</v>
      </c>
      <c r="J9" s="958">
        <v>2020</v>
      </c>
      <c r="K9" s="958">
        <v>2019</v>
      </c>
      <c r="L9" s="958">
        <v>2018</v>
      </c>
      <c r="M9" s="958">
        <v>2017</v>
      </c>
      <c r="N9" s="958">
        <v>2016</v>
      </c>
      <c r="O9" s="958" t="s">
        <v>1561</v>
      </c>
    </row>
    <row r="10" spans="1:15" ht="28.5" customHeight="1">
      <c r="C10" s="1154" t="s">
        <v>1562</v>
      </c>
      <c r="D10" s="1154"/>
      <c r="E10" s="961"/>
      <c r="F10" s="961"/>
      <c r="G10" s="961"/>
      <c r="H10" s="961"/>
      <c r="I10" s="961"/>
      <c r="J10" s="961"/>
      <c r="K10" s="961"/>
      <c r="L10" s="961"/>
      <c r="M10" s="961"/>
      <c r="N10" s="961"/>
      <c r="O10" s="961"/>
    </row>
    <row r="11" spans="1:15" ht="28.5" customHeight="1">
      <c r="C11" s="962">
        <v>1</v>
      </c>
      <c r="D11" s="963" t="s">
        <v>1563</v>
      </c>
      <c r="E11" s="964">
        <v>36325.466999999997</v>
      </c>
      <c r="F11" s="964">
        <v>21777.415000000001</v>
      </c>
      <c r="G11" s="964">
        <v>51244.464</v>
      </c>
      <c r="H11" s="964">
        <v>30551.427</v>
      </c>
      <c r="I11" s="964">
        <v>29586.195</v>
      </c>
      <c r="J11" s="964">
        <v>22628.305</v>
      </c>
      <c r="K11" s="964">
        <v>29792.728999999999</v>
      </c>
      <c r="L11" s="964">
        <v>41442.593000000001</v>
      </c>
      <c r="M11" s="964">
        <v>30371.674999999999</v>
      </c>
      <c r="N11" s="964">
        <v>48026.688999999998</v>
      </c>
      <c r="O11" s="964">
        <v>34174.696000000004</v>
      </c>
    </row>
    <row r="12" spans="1:15" ht="28.5" customHeight="1">
      <c r="C12" s="962">
        <v>2</v>
      </c>
      <c r="D12" s="963" t="s">
        <v>1564</v>
      </c>
      <c r="E12" s="963">
        <v>68</v>
      </c>
      <c r="F12" s="963">
        <v>66</v>
      </c>
      <c r="G12" s="963">
        <v>109</v>
      </c>
      <c r="H12" s="963">
        <v>66</v>
      </c>
      <c r="I12" s="963">
        <v>133</v>
      </c>
      <c r="J12" s="963">
        <v>86</v>
      </c>
      <c r="K12" s="963">
        <v>144</v>
      </c>
      <c r="L12" s="963">
        <v>168</v>
      </c>
      <c r="M12" s="963">
        <v>245</v>
      </c>
      <c r="N12" s="963">
        <v>301</v>
      </c>
      <c r="O12" s="963">
        <v>139</v>
      </c>
    </row>
    <row r="13" spans="1:15">
      <c r="C13" s="962">
        <v>3</v>
      </c>
      <c r="D13" s="963" t="s">
        <v>1565</v>
      </c>
      <c r="E13" s="963">
        <v>0</v>
      </c>
      <c r="F13" s="963">
        <v>0</v>
      </c>
      <c r="G13" s="963">
        <v>0</v>
      </c>
      <c r="H13" s="963">
        <v>0</v>
      </c>
      <c r="I13" s="963">
        <v>0</v>
      </c>
      <c r="J13" s="963">
        <v>0</v>
      </c>
      <c r="K13" s="963">
        <v>0</v>
      </c>
      <c r="L13" s="963">
        <v>0</v>
      </c>
      <c r="M13" s="963">
        <v>0</v>
      </c>
      <c r="N13" s="963">
        <v>0</v>
      </c>
      <c r="O13" s="963">
        <v>0</v>
      </c>
    </row>
    <row r="14" spans="1:15">
      <c r="C14" s="962">
        <v>4</v>
      </c>
      <c r="D14" s="963" t="s">
        <v>1566</v>
      </c>
      <c r="E14" s="963">
        <v>0</v>
      </c>
      <c r="F14" s="963">
        <v>0</v>
      </c>
      <c r="G14" s="963">
        <v>0</v>
      </c>
      <c r="H14" s="963">
        <v>0</v>
      </c>
      <c r="I14" s="963">
        <v>0</v>
      </c>
      <c r="J14" s="963">
        <v>0</v>
      </c>
      <c r="K14" s="963">
        <v>0</v>
      </c>
      <c r="L14" s="963">
        <v>0</v>
      </c>
      <c r="M14" s="963">
        <v>0</v>
      </c>
      <c r="N14" s="963">
        <v>0</v>
      </c>
      <c r="O14" s="963">
        <v>0</v>
      </c>
    </row>
    <row r="15" spans="1:15" ht="25.5">
      <c r="C15" s="962">
        <v>5</v>
      </c>
      <c r="D15" s="963" t="s">
        <v>1567</v>
      </c>
      <c r="E15" s="964">
        <v>36325.466999999997</v>
      </c>
      <c r="F15" s="964">
        <v>21777.415000000001</v>
      </c>
      <c r="G15" s="964">
        <v>51244.464</v>
      </c>
      <c r="H15" s="964">
        <v>30551.427</v>
      </c>
      <c r="I15" s="964">
        <v>29586.195</v>
      </c>
      <c r="J15" s="964">
        <v>22628.305</v>
      </c>
      <c r="K15" s="964">
        <v>29792.728999999999</v>
      </c>
      <c r="L15" s="964">
        <v>41442.593000000001</v>
      </c>
      <c r="M15" s="964">
        <v>30371.674999999999</v>
      </c>
      <c r="N15" s="964">
        <v>48026.688999999998</v>
      </c>
      <c r="O15" s="964">
        <v>34174.696000000004</v>
      </c>
    </row>
    <row r="16" spans="1:15">
      <c r="C16" s="1154" t="s">
        <v>1568</v>
      </c>
      <c r="D16" s="1154"/>
      <c r="E16" s="961"/>
      <c r="F16" s="961"/>
      <c r="G16" s="961"/>
      <c r="H16" s="961"/>
      <c r="I16" s="961"/>
      <c r="J16" s="961"/>
      <c r="K16" s="961"/>
      <c r="L16" s="961"/>
      <c r="M16" s="961"/>
      <c r="N16" s="961"/>
      <c r="O16" s="961"/>
    </row>
    <row r="17" spans="3:15" ht="25.5">
      <c r="C17" s="962">
        <v>6</v>
      </c>
      <c r="D17" s="963" t="s">
        <v>1563</v>
      </c>
      <c r="E17" s="964">
        <v>34084.027999999998</v>
      </c>
      <c r="F17" s="964">
        <v>19616.888999999999</v>
      </c>
      <c r="G17" s="964">
        <v>47358.324000000001</v>
      </c>
      <c r="H17" s="964">
        <v>27579.360000000001</v>
      </c>
      <c r="I17" s="964">
        <v>24389.285</v>
      </c>
      <c r="J17" s="964">
        <v>19101.852999999999</v>
      </c>
      <c r="K17" s="964">
        <v>24707.54</v>
      </c>
      <c r="L17" s="964">
        <v>36596.366000000002</v>
      </c>
      <c r="M17" s="964">
        <v>22590.187000000002</v>
      </c>
      <c r="N17" s="964">
        <v>37711.188999999998</v>
      </c>
      <c r="O17" s="964">
        <v>29373.502</v>
      </c>
    </row>
    <row r="18" spans="3:15">
      <c r="C18" s="962">
        <v>7</v>
      </c>
      <c r="D18" s="963" t="s">
        <v>1564</v>
      </c>
      <c r="E18" s="963">
        <v>7</v>
      </c>
      <c r="F18" s="963">
        <v>5</v>
      </c>
      <c r="G18" s="963">
        <v>20</v>
      </c>
      <c r="H18" s="963">
        <v>14</v>
      </c>
      <c r="I18" s="963">
        <v>8</v>
      </c>
      <c r="J18" s="963">
        <v>15</v>
      </c>
      <c r="K18" s="963">
        <v>27</v>
      </c>
      <c r="L18" s="963">
        <v>39</v>
      </c>
      <c r="M18" s="963">
        <v>33</v>
      </c>
      <c r="N18" s="963">
        <v>29</v>
      </c>
      <c r="O18" s="963">
        <v>20</v>
      </c>
    </row>
    <row r="19" spans="3:15">
      <c r="C19" s="962">
        <v>8</v>
      </c>
      <c r="D19" s="963" t="s">
        <v>1565</v>
      </c>
      <c r="E19" s="963">
        <v>0</v>
      </c>
      <c r="F19" s="963">
        <v>0</v>
      </c>
      <c r="G19" s="963">
        <v>0</v>
      </c>
      <c r="H19" s="963">
        <v>0</v>
      </c>
      <c r="I19" s="963">
        <v>0</v>
      </c>
      <c r="J19" s="963">
        <v>0</v>
      </c>
      <c r="K19" s="963">
        <v>0</v>
      </c>
      <c r="L19" s="963">
        <v>0</v>
      </c>
      <c r="M19" s="963">
        <v>0</v>
      </c>
      <c r="N19" s="963">
        <v>0</v>
      </c>
      <c r="O19" s="963">
        <v>0</v>
      </c>
    </row>
    <row r="20" spans="3:15">
      <c r="C20" s="962">
        <v>9</v>
      </c>
      <c r="D20" s="963" t="s">
        <v>1566</v>
      </c>
      <c r="E20" s="963">
        <v>0</v>
      </c>
      <c r="F20" s="963">
        <v>0</v>
      </c>
      <c r="G20" s="963">
        <v>0</v>
      </c>
      <c r="H20" s="963">
        <v>0</v>
      </c>
      <c r="I20" s="963">
        <v>0</v>
      </c>
      <c r="J20" s="963">
        <v>0</v>
      </c>
      <c r="K20" s="963">
        <v>0</v>
      </c>
      <c r="L20" s="963">
        <v>0</v>
      </c>
      <c r="M20" s="963">
        <v>0</v>
      </c>
      <c r="N20" s="963">
        <v>0</v>
      </c>
      <c r="O20" s="963">
        <v>0</v>
      </c>
    </row>
    <row r="21" spans="3:15" ht="25.5">
      <c r="C21" s="962">
        <v>10</v>
      </c>
      <c r="D21" s="963" t="s">
        <v>1567</v>
      </c>
      <c r="E21" s="964">
        <v>34084.027999999998</v>
      </c>
      <c r="F21" s="964">
        <v>19616.888999999999</v>
      </c>
      <c r="G21" s="964">
        <v>47358.324000000001</v>
      </c>
      <c r="H21" s="964">
        <v>27579.360000000001</v>
      </c>
      <c r="I21" s="964">
        <v>24389.285</v>
      </c>
      <c r="J21" s="964">
        <v>19101.852999999999</v>
      </c>
      <c r="K21" s="964">
        <v>24707.54</v>
      </c>
      <c r="L21" s="964">
        <v>36596.366000000002</v>
      </c>
      <c r="M21" s="964">
        <v>22590.187000000002</v>
      </c>
      <c r="N21" s="964">
        <v>37711.188999999998</v>
      </c>
      <c r="O21" s="964">
        <v>29373.502</v>
      </c>
    </row>
    <row r="22" spans="3:15" ht="14.25" customHeight="1">
      <c r="C22" s="1155" t="s">
        <v>1569</v>
      </c>
      <c r="D22" s="1155"/>
      <c r="E22" s="961"/>
      <c r="F22" s="961"/>
      <c r="G22" s="961"/>
      <c r="H22" s="961"/>
      <c r="I22" s="961"/>
      <c r="J22" s="961"/>
      <c r="K22" s="961"/>
      <c r="L22" s="961"/>
      <c r="M22" s="961"/>
      <c r="N22" s="961"/>
      <c r="O22" s="961"/>
    </row>
    <row r="23" spans="3:15">
      <c r="C23" s="962">
        <v>11</v>
      </c>
      <c r="D23" s="965" t="s">
        <v>928</v>
      </c>
      <c r="E23" s="966"/>
      <c r="F23" s="967"/>
      <c r="G23" s="967"/>
      <c r="H23" s="967"/>
      <c r="I23" s="967"/>
      <c r="J23" s="967"/>
      <c r="K23" s="967"/>
      <c r="L23" s="967"/>
      <c r="M23" s="967"/>
      <c r="N23" s="967"/>
      <c r="O23" s="968"/>
    </row>
    <row r="24" spans="3:15">
      <c r="C24" s="962">
        <v>12</v>
      </c>
      <c r="D24" s="965" t="s">
        <v>928</v>
      </c>
      <c r="E24" s="966"/>
      <c r="F24" s="967"/>
      <c r="G24" s="967"/>
      <c r="H24" s="967"/>
      <c r="I24" s="967"/>
      <c r="J24" s="967"/>
      <c r="K24" s="967"/>
      <c r="L24" s="967"/>
      <c r="M24" s="967"/>
      <c r="N24" s="967"/>
      <c r="O24" s="968"/>
    </row>
    <row r="25" spans="3:15">
      <c r="C25" s="962">
        <v>13</v>
      </c>
      <c r="D25" s="965" t="s">
        <v>928</v>
      </c>
      <c r="E25" s="966"/>
      <c r="F25" s="967"/>
      <c r="G25" s="967"/>
      <c r="H25" s="967"/>
      <c r="I25" s="967"/>
      <c r="J25" s="967"/>
      <c r="K25" s="967"/>
      <c r="L25" s="967"/>
      <c r="M25" s="967"/>
      <c r="N25" s="967"/>
      <c r="O25" s="968"/>
    </row>
    <row r="27" spans="3:15">
      <c r="C27" s="281" t="s">
        <v>1570</v>
      </c>
    </row>
  </sheetData>
  <sheetProtection sheet="1" objects="1" scenarios="1"/>
  <mergeCells count="4">
    <mergeCell ref="C2:E3"/>
    <mergeCell ref="C10:D10"/>
    <mergeCell ref="C16:D16"/>
    <mergeCell ref="C22:D22"/>
  </mergeCells>
  <pageMargins left="0" right="0" top="0" bottom="0" header="0.31496062992125984" footer="0.31496062992125984"/>
  <pageSetup paperSize="9" scale="8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5737-8573-4094-B504-A9327E9EC4E6}">
  <sheetPr>
    <tabColor theme="4" tint="0.59999389629810485"/>
    <pageSetUpPr fitToPage="1"/>
  </sheetPr>
  <dimension ref="A2:I62"/>
  <sheetViews>
    <sheetView workbookViewId="0">
      <selection activeCell="G21" sqref="G21"/>
    </sheetView>
  </sheetViews>
  <sheetFormatPr baseColWidth="10" defaultColWidth="11.42578125" defaultRowHeight="15"/>
  <cols>
    <col min="1" max="1" width="12" style="1" customWidth="1"/>
    <col min="2" max="2" width="3.5703125" style="1" customWidth="1"/>
    <col min="3" max="3" width="5.7109375" style="1" bestFit="1" customWidth="1"/>
    <col min="4" max="4" width="56.5703125" style="1" customWidth="1"/>
    <col min="5" max="7" width="14.42578125" style="1" customWidth="1"/>
    <col min="8" max="8" width="15.5703125" style="1" customWidth="1"/>
    <col min="9" max="16384" width="11.42578125" style="1"/>
  </cols>
  <sheetData>
    <row r="2" spans="1:9" ht="15" customHeight="1">
      <c r="C2" s="1019" t="s">
        <v>1571</v>
      </c>
      <c r="D2" s="1019"/>
      <c r="E2" s="1019"/>
      <c r="F2" s="1019"/>
      <c r="G2" s="1019"/>
      <c r="H2" s="1019"/>
    </row>
    <row r="3" spans="1:9" ht="15" customHeight="1">
      <c r="C3" s="1019"/>
      <c r="D3" s="1019"/>
      <c r="E3" s="1019"/>
      <c r="F3" s="1019"/>
      <c r="G3" s="1019"/>
      <c r="H3" s="1019"/>
    </row>
    <row r="4" spans="1:9">
      <c r="A4" s="199" t="s">
        <v>247</v>
      </c>
    </row>
    <row r="5" spans="1:9" ht="15.75">
      <c r="A5" s="42" t="s">
        <v>161</v>
      </c>
      <c r="C5" s="2"/>
      <c r="D5" s="2"/>
      <c r="E5" s="2"/>
      <c r="F5" s="2"/>
      <c r="G5" s="2"/>
    </row>
    <row r="6" spans="1:9">
      <c r="E6" s="2"/>
      <c r="F6" s="2"/>
      <c r="G6" s="2"/>
    </row>
    <row r="7" spans="1:9" ht="15.75" thickBot="1">
      <c r="C7" s="44"/>
      <c r="D7" s="473"/>
      <c r="E7" s="474" t="s">
        <v>269</v>
      </c>
      <c r="F7" s="474" t="s">
        <v>270</v>
      </c>
      <c r="G7" s="474" t="s">
        <v>271</v>
      </c>
      <c r="H7" s="474" t="s">
        <v>272</v>
      </c>
    </row>
    <row r="8" spans="1:9" ht="15.75" thickBot="1">
      <c r="C8" s="44"/>
      <c r="D8" s="905" t="s">
        <v>1572</v>
      </c>
      <c r="E8" s="162" t="s">
        <v>1573</v>
      </c>
      <c r="F8" s="162" t="s">
        <v>1574</v>
      </c>
      <c r="G8" s="162" t="s">
        <v>1575</v>
      </c>
      <c r="H8" s="591" t="s">
        <v>1576</v>
      </c>
    </row>
    <row r="9" spans="1:9" ht="28.5" customHeight="1">
      <c r="C9" s="911">
        <v>1</v>
      </c>
      <c r="D9" s="909" t="s">
        <v>1577</v>
      </c>
      <c r="E9" s="914"/>
      <c r="F9" s="914"/>
      <c r="G9" s="914"/>
      <c r="H9" s="476">
        <v>1637765.0645166668</v>
      </c>
    </row>
    <row r="10" spans="1:9" ht="25.5">
      <c r="C10" s="911" t="s">
        <v>1578</v>
      </c>
      <c r="D10" s="909" t="s">
        <v>1579</v>
      </c>
      <c r="E10" s="915"/>
      <c r="F10" s="915"/>
      <c r="G10" s="915"/>
      <c r="H10" s="478">
        <v>1637765.0645166668</v>
      </c>
    </row>
    <row r="11" spans="1:9" ht="28.5" customHeight="1">
      <c r="C11" s="912" t="s">
        <v>1580</v>
      </c>
      <c r="D11" s="913" t="s">
        <v>1581</v>
      </c>
      <c r="E11" s="478">
        <v>2451233</v>
      </c>
      <c r="F11" s="478">
        <v>3017023.2650000001</v>
      </c>
      <c r="G11" s="478">
        <v>2486788.2387899999</v>
      </c>
      <c r="H11" s="478">
        <v>2651681.5012633335</v>
      </c>
      <c r="I11" s="609"/>
    </row>
    <row r="12" spans="1:9" ht="28.5" customHeight="1">
      <c r="C12" s="912" t="s">
        <v>1582</v>
      </c>
      <c r="D12" s="913" t="s">
        <v>1583</v>
      </c>
      <c r="E12" s="478">
        <v>844644.43385000003</v>
      </c>
      <c r="F12" s="478">
        <v>1246067.6308900001</v>
      </c>
      <c r="G12" s="478">
        <v>966614.81015999999</v>
      </c>
      <c r="H12" s="908">
        <v>1019108.9583000001</v>
      </c>
    </row>
    <row r="13" spans="1:9" ht="28.5" customHeight="1">
      <c r="C13" s="912" t="s">
        <v>1584</v>
      </c>
      <c r="D13" s="913" t="s">
        <v>1585</v>
      </c>
      <c r="E13" s="478">
        <v>76075779.313040003</v>
      </c>
      <c r="F13" s="478">
        <v>75708171.124080002</v>
      </c>
      <c r="G13" s="478">
        <v>75027114.904879987</v>
      </c>
      <c r="H13" s="908">
        <v>75603688.447333336</v>
      </c>
    </row>
    <row r="14" spans="1:9" ht="28.5" customHeight="1">
      <c r="C14" s="912" t="s">
        <v>1586</v>
      </c>
      <c r="D14" s="913" t="s">
        <v>1587</v>
      </c>
      <c r="E14" s="478">
        <v>2782</v>
      </c>
      <c r="F14" s="478">
        <v>4323.3760000000002</v>
      </c>
      <c r="G14" s="478">
        <v>8472.1886599999998</v>
      </c>
      <c r="H14" s="908">
        <v>5192.521553333333</v>
      </c>
    </row>
    <row r="15" spans="1:9" ht="28.5" customHeight="1">
      <c r="C15" s="911">
        <v>2</v>
      </c>
      <c r="D15" s="909" t="s">
        <v>1588</v>
      </c>
      <c r="E15" s="915"/>
      <c r="F15" s="915"/>
      <c r="G15" s="915"/>
      <c r="H15" s="908">
        <v>526740.75979666668</v>
      </c>
    </row>
    <row r="16" spans="1:9" ht="28.5" customHeight="1">
      <c r="C16" s="912" t="s">
        <v>696</v>
      </c>
      <c r="D16" s="913" t="s">
        <v>1589</v>
      </c>
      <c r="E16" s="478">
        <v>440688</v>
      </c>
      <c r="F16" s="478">
        <v>407899.32049000001</v>
      </c>
      <c r="G16" s="478">
        <v>412222.13108000002</v>
      </c>
      <c r="H16" s="908">
        <v>420269.81719000003</v>
      </c>
    </row>
    <row r="17" spans="3:8" ht="28.5" customHeight="1">
      <c r="C17" s="912" t="s">
        <v>1439</v>
      </c>
      <c r="D17" s="913" t="s">
        <v>1590</v>
      </c>
      <c r="E17" s="478">
        <v>85281</v>
      </c>
      <c r="F17" s="478">
        <v>77694.03155</v>
      </c>
      <c r="G17" s="478">
        <v>88698.812279999998</v>
      </c>
      <c r="H17" s="908">
        <v>83891.281276666676</v>
      </c>
    </row>
    <row r="18" spans="3:8" ht="28.5" customHeight="1">
      <c r="C18" s="912" t="s">
        <v>1441</v>
      </c>
      <c r="D18" s="913" t="s">
        <v>1591</v>
      </c>
      <c r="E18" s="478">
        <v>61886</v>
      </c>
      <c r="F18" s="478">
        <v>61747.327299999997</v>
      </c>
      <c r="G18" s="478">
        <v>48939.373979999997</v>
      </c>
      <c r="H18" s="908">
        <v>57524.233760000003</v>
      </c>
    </row>
    <row r="19" spans="3:8" ht="28.5" customHeight="1">
      <c r="C19" s="912" t="s">
        <v>1592</v>
      </c>
      <c r="D19" s="913" t="s">
        <v>1593</v>
      </c>
      <c r="E19" s="478">
        <v>68808.768389999997</v>
      </c>
      <c r="F19" s="478">
        <v>139289.96921000001</v>
      </c>
      <c r="G19" s="478">
        <v>111314.09022000001</v>
      </c>
      <c r="H19" s="908">
        <v>106470.94260666666</v>
      </c>
    </row>
    <row r="20" spans="3:8" ht="28.5" customHeight="1">
      <c r="C20" s="911">
        <v>3</v>
      </c>
      <c r="D20" s="909" t="s">
        <v>1594</v>
      </c>
      <c r="E20" s="915"/>
      <c r="F20" s="915"/>
      <c r="G20" s="915"/>
      <c r="H20" s="908">
        <v>64102.839186666664</v>
      </c>
    </row>
    <row r="21" spans="3:8" ht="28.5" customHeight="1">
      <c r="C21" s="912" t="s">
        <v>702</v>
      </c>
      <c r="D21" s="913" t="s">
        <v>1595</v>
      </c>
      <c r="E21" s="478">
        <v>9651</v>
      </c>
      <c r="F21" s="478">
        <v>19235.004000000001</v>
      </c>
      <c r="G21" s="478">
        <v>26276.629000000001</v>
      </c>
      <c r="H21" s="908">
        <v>18387.544333333335</v>
      </c>
    </row>
    <row r="22" spans="3:8" ht="28.5" customHeight="1">
      <c r="C22" s="912" t="s">
        <v>1596</v>
      </c>
      <c r="D22" s="913" t="s">
        <v>1597</v>
      </c>
      <c r="E22" s="478">
        <v>45384</v>
      </c>
      <c r="F22" s="478">
        <v>35101.86</v>
      </c>
      <c r="G22" s="478">
        <v>56660.024559999998</v>
      </c>
      <c r="H22" s="908">
        <v>45715.294853333333</v>
      </c>
    </row>
    <row r="23" spans="3:8" ht="28.5" customHeight="1">
      <c r="C23" s="912" t="s">
        <v>1598</v>
      </c>
      <c r="D23" s="913" t="s">
        <v>1599</v>
      </c>
      <c r="E23" s="915"/>
      <c r="F23" s="915"/>
      <c r="G23" s="915"/>
      <c r="H23" s="908" t="s">
        <v>1600</v>
      </c>
    </row>
    <row r="24" spans="3:8" ht="28.5" customHeight="1">
      <c r="C24" s="911">
        <v>4</v>
      </c>
      <c r="D24" s="909" t="s">
        <v>1601</v>
      </c>
      <c r="E24" s="915"/>
      <c r="F24" s="915"/>
      <c r="G24" s="915"/>
      <c r="H24" s="908">
        <v>2228608.6634999998</v>
      </c>
    </row>
    <row r="25" spans="3:8" ht="28.5" customHeight="1">
      <c r="C25" s="911">
        <v>5</v>
      </c>
      <c r="D25" s="909" t="s">
        <v>1602</v>
      </c>
      <c r="E25" s="915"/>
      <c r="F25" s="915"/>
      <c r="G25" s="915"/>
      <c r="H25" s="908">
        <v>304291.29952499992</v>
      </c>
    </row>
    <row r="26" spans="3:8" ht="10.9" customHeight="1">
      <c r="C26" s="479"/>
      <c r="D26" s="906"/>
      <c r="E26" s="907"/>
      <c r="F26" s="907"/>
      <c r="G26" s="907"/>
      <c r="H26" s="907"/>
    </row>
    <row r="27" spans="3:8" ht="28.5" customHeight="1">
      <c r="C27" s="1156" t="s">
        <v>1603</v>
      </c>
      <c r="D27" s="1156"/>
      <c r="F27" s="907"/>
      <c r="G27" s="907"/>
      <c r="H27" s="907"/>
    </row>
    <row r="28" spans="3:8">
      <c r="C28" s="910"/>
      <c r="D28" s="910"/>
      <c r="E28" s="474" t="s">
        <v>269</v>
      </c>
    </row>
    <row r="29" spans="3:8">
      <c r="C29" s="912" t="s">
        <v>1023</v>
      </c>
      <c r="D29" s="913" t="s">
        <v>1604</v>
      </c>
      <c r="E29" s="478">
        <v>2228608.6634999998</v>
      </c>
      <c r="F29" s="907"/>
      <c r="G29" s="907"/>
      <c r="H29" s="907"/>
    </row>
    <row r="30" spans="3:8" ht="28.5" customHeight="1">
      <c r="C30" s="912" t="s">
        <v>292</v>
      </c>
      <c r="D30" s="913" t="s">
        <v>1605</v>
      </c>
      <c r="E30" s="478">
        <v>0</v>
      </c>
      <c r="F30" s="907"/>
      <c r="G30" s="907"/>
      <c r="H30" s="907"/>
    </row>
    <row r="31" spans="3:8" ht="28.5" customHeight="1">
      <c r="C31" s="912" t="s">
        <v>1606</v>
      </c>
      <c r="D31" s="913" t="s">
        <v>1607</v>
      </c>
      <c r="E31" s="478">
        <v>0</v>
      </c>
      <c r="F31" s="907"/>
      <c r="G31" s="907"/>
      <c r="H31" s="907"/>
    </row>
    <row r="32" spans="3:8" ht="10.9" customHeight="1">
      <c r="C32" s="479"/>
      <c r="D32" s="906"/>
      <c r="E32" s="907"/>
      <c r="F32" s="907"/>
      <c r="G32" s="907"/>
      <c r="H32" s="907"/>
    </row>
    <row r="33" spans="3:8" ht="28.5" customHeight="1">
      <c r="C33" s="479"/>
      <c r="D33" s="916" t="s">
        <v>345</v>
      </c>
      <c r="E33" s="907"/>
      <c r="F33" s="907"/>
      <c r="G33" s="907"/>
      <c r="H33" s="907"/>
    </row>
    <row r="34" spans="3:8" ht="28.5" customHeight="1">
      <c r="C34" s="479"/>
      <c r="D34" s="906"/>
      <c r="E34" s="907"/>
      <c r="F34" s="907"/>
      <c r="G34" s="907"/>
      <c r="H34" s="907"/>
    </row>
    <row r="35" spans="3:8" ht="28.5" customHeight="1">
      <c r="C35" s="479"/>
      <c r="D35" s="906"/>
      <c r="E35" s="907"/>
      <c r="F35" s="907"/>
      <c r="G35" s="907"/>
      <c r="H35" s="907"/>
    </row>
    <row r="36" spans="3:8" ht="28.5" customHeight="1">
      <c r="C36" s="479"/>
      <c r="D36" s="906"/>
      <c r="E36" s="907"/>
      <c r="F36" s="907"/>
      <c r="G36" s="907"/>
      <c r="H36" s="907"/>
    </row>
    <row r="37" spans="3:8" ht="28.5" customHeight="1">
      <c r="C37" s="479"/>
      <c r="D37" s="906"/>
      <c r="E37" s="907"/>
      <c r="F37" s="907"/>
      <c r="G37" s="907"/>
      <c r="H37" s="907"/>
    </row>
    <row r="38" spans="3:8" ht="28.5" customHeight="1">
      <c r="C38" s="479"/>
      <c r="D38" s="906"/>
      <c r="E38" s="907"/>
      <c r="F38" s="907"/>
      <c r="G38" s="907"/>
      <c r="H38" s="907"/>
    </row>
    <row r="39" spans="3:8" ht="28.5" customHeight="1">
      <c r="C39" s="479"/>
      <c r="D39" s="906"/>
      <c r="E39" s="907"/>
      <c r="F39" s="907"/>
      <c r="G39" s="907"/>
      <c r="H39" s="907"/>
    </row>
    <row r="40" spans="3:8" ht="28.5" customHeight="1">
      <c r="C40" s="479"/>
      <c r="D40" s="906"/>
      <c r="E40" s="907"/>
      <c r="F40" s="907"/>
      <c r="G40" s="907"/>
      <c r="H40" s="907"/>
    </row>
    <row r="41" spans="3:8" ht="28.5" customHeight="1">
      <c r="C41" s="479"/>
      <c r="D41" s="906"/>
      <c r="E41" s="907"/>
      <c r="F41" s="907"/>
      <c r="G41" s="907"/>
      <c r="H41" s="907"/>
    </row>
    <row r="42" spans="3:8" ht="28.5" customHeight="1">
      <c r="C42" s="479"/>
      <c r="D42" s="906"/>
      <c r="E42" s="907"/>
      <c r="F42" s="907"/>
      <c r="G42" s="907"/>
      <c r="H42" s="907"/>
    </row>
    <row r="43" spans="3:8" ht="28.5" customHeight="1">
      <c r="C43" s="479"/>
      <c r="D43" s="906"/>
      <c r="E43" s="907"/>
      <c r="F43" s="907"/>
      <c r="G43" s="907"/>
      <c r="H43" s="907"/>
    </row>
    <row r="44" spans="3:8" ht="28.5" customHeight="1">
      <c r="C44" s="479"/>
      <c r="D44" s="906"/>
      <c r="E44" s="907"/>
      <c r="F44" s="907"/>
      <c r="G44" s="907"/>
      <c r="H44" s="907"/>
    </row>
    <row r="45" spans="3:8" ht="28.5" customHeight="1">
      <c r="C45" s="479"/>
      <c r="D45" s="906"/>
      <c r="E45" s="907"/>
      <c r="F45" s="907"/>
      <c r="G45" s="907"/>
      <c r="H45" s="907"/>
    </row>
    <row r="46" spans="3:8" ht="28.5" customHeight="1">
      <c r="C46" s="479"/>
      <c r="D46" s="906"/>
      <c r="E46" s="907"/>
      <c r="F46" s="907"/>
      <c r="G46" s="907"/>
      <c r="H46" s="907"/>
    </row>
    <row r="47" spans="3:8" ht="28.5" customHeight="1">
      <c r="C47" s="479"/>
      <c r="D47" s="906"/>
      <c r="E47" s="907"/>
      <c r="F47" s="907"/>
      <c r="G47" s="907"/>
      <c r="H47" s="907"/>
    </row>
    <row r="48" spans="3:8" ht="28.5" customHeight="1">
      <c r="C48" s="479"/>
      <c r="D48" s="906"/>
      <c r="E48" s="907"/>
      <c r="F48" s="907"/>
      <c r="G48" s="907"/>
      <c r="H48" s="907"/>
    </row>
    <row r="49" spans="3:8" ht="28.5" customHeight="1">
      <c r="C49" s="479"/>
      <c r="D49" s="906"/>
      <c r="E49" s="907"/>
      <c r="F49" s="907"/>
      <c r="G49" s="907"/>
      <c r="H49" s="907"/>
    </row>
    <row r="50" spans="3:8" ht="28.5" customHeight="1">
      <c r="C50" s="479"/>
      <c r="D50" s="906"/>
      <c r="E50" s="907"/>
      <c r="F50" s="907"/>
      <c r="G50" s="907"/>
      <c r="H50" s="907"/>
    </row>
    <row r="51" spans="3:8" ht="28.5" customHeight="1">
      <c r="C51" s="479"/>
      <c r="D51" s="906"/>
      <c r="E51" s="907"/>
      <c r="F51" s="907"/>
      <c r="G51" s="907"/>
      <c r="H51" s="907"/>
    </row>
    <row r="52" spans="3:8" ht="28.5" customHeight="1">
      <c r="C52" s="479"/>
      <c r="D52" s="906"/>
      <c r="E52" s="907"/>
      <c r="F52" s="907"/>
      <c r="G52" s="907"/>
      <c r="H52" s="907"/>
    </row>
    <row r="53" spans="3:8" ht="28.5" customHeight="1">
      <c r="C53" s="479"/>
      <c r="D53" s="906"/>
      <c r="E53" s="907"/>
      <c r="F53" s="907"/>
      <c r="G53" s="907"/>
      <c r="H53" s="907"/>
    </row>
    <row r="54" spans="3:8" ht="28.5" customHeight="1">
      <c r="C54" s="479"/>
      <c r="D54" s="906"/>
      <c r="E54" s="907"/>
      <c r="F54" s="907"/>
      <c r="G54" s="907"/>
      <c r="H54" s="907"/>
    </row>
    <row r="55" spans="3:8" ht="28.5" customHeight="1">
      <c r="C55" s="479"/>
      <c r="D55" s="906"/>
      <c r="E55" s="907"/>
      <c r="F55" s="907"/>
      <c r="G55" s="907"/>
      <c r="H55" s="907"/>
    </row>
    <row r="56" spans="3:8" ht="28.5" customHeight="1">
      <c r="C56" s="479"/>
      <c r="D56" s="906"/>
      <c r="E56" s="907"/>
      <c r="F56" s="907"/>
      <c r="G56" s="907"/>
      <c r="H56" s="907"/>
    </row>
    <row r="57" spans="3:8" ht="28.5" customHeight="1">
      <c r="C57" s="479"/>
      <c r="D57" s="906"/>
      <c r="E57" s="907"/>
      <c r="F57" s="907"/>
      <c r="G57" s="907"/>
      <c r="H57" s="907"/>
    </row>
    <row r="58" spans="3:8" ht="28.5" customHeight="1">
      <c r="C58" s="479"/>
      <c r="D58" s="906"/>
      <c r="E58" s="907"/>
      <c r="F58" s="907"/>
      <c r="G58" s="907"/>
      <c r="H58" s="907"/>
    </row>
    <row r="59" spans="3:8" ht="28.5" customHeight="1">
      <c r="C59" s="479"/>
      <c r="D59" s="906"/>
      <c r="E59" s="907"/>
      <c r="F59" s="907"/>
      <c r="G59" s="907"/>
      <c r="H59" s="907"/>
    </row>
    <row r="60" spans="3:8" ht="28.5" customHeight="1">
      <c r="C60" s="479"/>
      <c r="D60" s="906"/>
      <c r="E60" s="907"/>
      <c r="F60" s="907"/>
      <c r="G60" s="907"/>
      <c r="H60" s="907"/>
    </row>
    <row r="61" spans="3:8" ht="28.5" customHeight="1">
      <c r="C61" s="479"/>
      <c r="D61" s="906"/>
      <c r="E61" s="907"/>
      <c r="F61" s="907"/>
      <c r="G61" s="907"/>
      <c r="H61" s="907"/>
    </row>
    <row r="62" spans="3:8">
      <c r="C62" s="44"/>
      <c r="D62" s="44"/>
      <c r="E62" s="44"/>
      <c r="F62" s="44"/>
      <c r="G62" s="44"/>
      <c r="H62" s="44"/>
    </row>
  </sheetData>
  <sheetProtection sheet="1" objects="1" scenarios="1"/>
  <mergeCells count="2">
    <mergeCell ref="C27:D27"/>
    <mergeCell ref="C2:H3"/>
  </mergeCells>
  <pageMargins left="0" right="0" top="0" bottom="0" header="0.31496062992125984" footer="0.31496062992125984"/>
  <pageSetup paperSize="9"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2154</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07">
    <tabColor theme="4" tint="0.59999389629810485"/>
    <pageSetUpPr fitToPage="1"/>
  </sheetPr>
  <dimension ref="A2:E14"/>
  <sheetViews>
    <sheetView workbookViewId="0"/>
  </sheetViews>
  <sheetFormatPr baseColWidth="10" defaultColWidth="11.42578125" defaultRowHeight="15"/>
  <cols>
    <col min="1" max="1" width="12" style="1" customWidth="1"/>
    <col min="2" max="2" width="3.5703125" style="1" customWidth="1"/>
    <col min="3" max="3" width="5.7109375" style="1" customWidth="1"/>
    <col min="4" max="4" width="56.5703125" style="1" customWidth="1"/>
    <col min="5" max="7" width="14.42578125" style="1" customWidth="1"/>
    <col min="8" max="8" width="15.5703125" style="1" customWidth="1"/>
    <col min="9" max="9" width="15" style="1" customWidth="1"/>
    <col min="10" max="16384" width="11.42578125" style="1"/>
  </cols>
  <sheetData>
    <row r="2" spans="1:5" ht="15" customHeight="1">
      <c r="C2" s="1019" t="s">
        <v>2177</v>
      </c>
      <c r="D2" s="1019"/>
      <c r="E2" s="1019"/>
    </row>
    <row r="3" spans="1:5" ht="15" customHeight="1">
      <c r="C3" s="1019"/>
      <c r="D3" s="1019"/>
      <c r="E3" s="1019"/>
    </row>
    <row r="4" spans="1:5">
      <c r="A4" s="199" t="s">
        <v>247</v>
      </c>
    </row>
    <row r="5" spans="1:5" ht="15.75">
      <c r="A5" s="42" t="s">
        <v>164</v>
      </c>
      <c r="C5" s="2"/>
      <c r="D5" s="2"/>
      <c r="E5" s="2"/>
    </row>
    <row r="6" spans="1:5">
      <c r="E6" s="2"/>
    </row>
    <row r="7" spans="1:5">
      <c r="C7" s="44"/>
      <c r="D7" s="473"/>
      <c r="E7" s="474" t="s">
        <v>269</v>
      </c>
    </row>
    <row r="8" spans="1:5" ht="28.5" customHeight="1">
      <c r="C8" s="475">
        <v>1</v>
      </c>
      <c r="D8" s="477" t="s">
        <v>1602</v>
      </c>
      <c r="E8" s="478">
        <v>304291</v>
      </c>
    </row>
    <row r="9" spans="1:5" ht="28.5" customHeight="1">
      <c r="C9" s="475" t="s">
        <v>1578</v>
      </c>
      <c r="D9" s="477" t="s">
        <v>1608</v>
      </c>
      <c r="E9" s="478">
        <v>0</v>
      </c>
    </row>
    <row r="10" spans="1:5" ht="28.5" customHeight="1">
      <c r="C10" s="475">
        <v>2</v>
      </c>
      <c r="D10" s="477" t="s">
        <v>928</v>
      </c>
      <c r="E10" s="915"/>
    </row>
    <row r="11" spans="1:5" ht="28.5" customHeight="1">
      <c r="C11" s="475">
        <v>3</v>
      </c>
      <c r="D11" s="480" t="s">
        <v>1609</v>
      </c>
      <c r="E11" s="478">
        <v>304291</v>
      </c>
    </row>
    <row r="12" spans="1:5" ht="28.5" customHeight="1">
      <c r="C12" s="479">
        <v>4</v>
      </c>
      <c r="D12" s="480" t="s">
        <v>1610</v>
      </c>
      <c r="E12" s="478">
        <v>3803642</v>
      </c>
    </row>
    <row r="13" spans="1:5">
      <c r="C13" s="44"/>
      <c r="D13" s="44"/>
      <c r="E13" s="44"/>
    </row>
    <row r="14" spans="1:5">
      <c r="D14" s="281" t="s">
        <v>345</v>
      </c>
    </row>
  </sheetData>
  <sheetProtection sheet="1" objects="1" scenarios="1"/>
  <mergeCells count="1">
    <mergeCell ref="C2:E3"/>
  </mergeCells>
  <pageMargins left="0" right="0" top="0" bottom="0"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93">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1611</v>
      </c>
      <c r="C7" s="1011"/>
      <c r="D7" s="1011"/>
      <c r="E7" s="1011"/>
      <c r="F7" s="1011"/>
      <c r="G7" s="1011"/>
      <c r="H7" s="1011"/>
      <c r="I7" s="1011"/>
      <c r="J7" s="1011"/>
      <c r="K7" s="1011"/>
      <c r="L7" s="1011"/>
      <c r="M7" s="1011"/>
    </row>
    <row r="8" spans="2:13">
      <c r="B8" s="1011"/>
      <c r="C8" s="1011"/>
      <c r="D8" s="1011"/>
      <c r="E8" s="1011"/>
      <c r="F8" s="1011"/>
      <c r="G8" s="1011"/>
      <c r="H8" s="1011"/>
      <c r="I8" s="1011"/>
      <c r="J8" s="1011"/>
      <c r="K8" s="1011"/>
      <c r="L8" s="1011"/>
      <c r="M8" s="1011"/>
    </row>
    <row r="9" spans="2:13">
      <c r="B9" s="1011"/>
      <c r="C9" s="1011"/>
      <c r="D9" s="1011"/>
      <c r="E9" s="1011"/>
      <c r="F9" s="1011"/>
      <c r="G9" s="1011"/>
      <c r="H9" s="1011"/>
      <c r="I9" s="1011"/>
      <c r="J9" s="1011"/>
      <c r="K9" s="1011"/>
      <c r="L9" s="1011"/>
      <c r="M9" s="1011"/>
    </row>
    <row r="10" spans="2:13">
      <c r="B10" s="1011"/>
      <c r="C10" s="1011"/>
      <c r="D10" s="1011"/>
      <c r="E10" s="1011"/>
      <c r="F10" s="1011"/>
      <c r="G10" s="1011"/>
      <c r="H10" s="1011"/>
      <c r="I10" s="1011"/>
      <c r="J10" s="1011"/>
      <c r="K10" s="1011"/>
      <c r="L10" s="1011"/>
      <c r="M10" s="1011"/>
    </row>
    <row r="11" spans="2:13">
      <c r="B11" s="1011"/>
      <c r="C11" s="1011"/>
      <c r="D11" s="1011"/>
      <c r="E11" s="1011"/>
      <c r="F11" s="1011"/>
      <c r="G11" s="1011"/>
      <c r="H11" s="1011"/>
      <c r="I11" s="1011"/>
      <c r="J11" s="1011"/>
      <c r="K11" s="1011"/>
      <c r="L11" s="1011"/>
      <c r="M11" s="1011"/>
    </row>
    <row r="12" spans="2:13">
      <c r="B12" s="1011"/>
      <c r="C12" s="1011"/>
      <c r="D12" s="1011"/>
      <c r="E12" s="1011"/>
      <c r="F12" s="1011"/>
      <c r="G12" s="1011"/>
      <c r="H12" s="1011"/>
      <c r="I12" s="1011"/>
      <c r="J12" s="1011"/>
      <c r="K12" s="1011"/>
      <c r="L12" s="1011"/>
      <c r="M12" s="1011"/>
    </row>
    <row r="13" spans="2:13">
      <c r="B13" s="1011"/>
      <c r="C13" s="1011"/>
      <c r="D13" s="1011"/>
      <c r="E13" s="1011"/>
      <c r="F13" s="1011"/>
      <c r="G13" s="1011"/>
      <c r="H13" s="1011"/>
      <c r="I13" s="1011"/>
      <c r="J13" s="1011"/>
      <c r="K13" s="1011"/>
      <c r="L13" s="1011"/>
      <c r="M13" s="1011"/>
    </row>
    <row r="14" spans="2:13">
      <c r="B14" s="1011"/>
      <c r="C14" s="1011"/>
      <c r="D14" s="1011"/>
      <c r="E14" s="1011"/>
      <c r="F14" s="1011"/>
      <c r="G14" s="1011"/>
      <c r="H14" s="1011"/>
      <c r="I14" s="1011"/>
      <c r="J14" s="1011"/>
      <c r="K14" s="1011"/>
      <c r="L14" s="1011"/>
      <c r="M14" s="1011"/>
    </row>
    <row r="15" spans="2:13">
      <c r="B15" s="1011"/>
      <c r="C15" s="1011"/>
      <c r="D15" s="1011"/>
      <c r="E15" s="1011"/>
      <c r="F15" s="1011"/>
      <c r="G15" s="1011"/>
      <c r="H15" s="1011"/>
      <c r="I15" s="1011"/>
      <c r="J15" s="1011"/>
      <c r="K15" s="1011"/>
      <c r="L15" s="1011"/>
      <c r="M15" s="1011"/>
    </row>
    <row r="16" spans="2:13">
      <c r="B16" s="1011"/>
      <c r="C16" s="1011"/>
      <c r="D16" s="1011"/>
      <c r="E16" s="1011"/>
      <c r="F16" s="1011"/>
      <c r="G16" s="1011"/>
      <c r="H16" s="1011"/>
      <c r="I16" s="1011"/>
      <c r="J16" s="1011"/>
      <c r="K16" s="1011"/>
      <c r="L16" s="1011"/>
      <c r="M16" s="1011"/>
    </row>
    <row r="17" spans="2:13">
      <c r="B17" s="1011"/>
      <c r="C17" s="1011"/>
      <c r="D17" s="1011"/>
      <c r="E17" s="1011"/>
      <c r="F17" s="1011"/>
      <c r="G17" s="1011"/>
      <c r="H17" s="1011"/>
      <c r="I17" s="1011"/>
      <c r="J17" s="1011"/>
      <c r="K17" s="1011"/>
      <c r="L17" s="1011"/>
      <c r="M17" s="1011"/>
    </row>
    <row r="18" spans="2:13">
      <c r="B18" s="1011"/>
      <c r="C18" s="1011"/>
      <c r="D18" s="1011"/>
      <c r="E18" s="1011"/>
      <c r="F18" s="1011"/>
      <c r="G18" s="1011"/>
      <c r="H18" s="1011"/>
      <c r="I18" s="1011"/>
      <c r="J18" s="1011"/>
      <c r="K18" s="1011"/>
      <c r="L18" s="1011"/>
      <c r="M18" s="1011"/>
    </row>
    <row r="19" spans="2:13">
      <c r="B19" s="1011"/>
      <c r="C19" s="1011"/>
      <c r="D19" s="1011"/>
      <c r="E19" s="1011"/>
      <c r="F19" s="1011"/>
      <c r="G19" s="1011"/>
      <c r="H19" s="1011"/>
      <c r="I19" s="1011"/>
      <c r="J19" s="1011"/>
      <c r="K19" s="1011"/>
      <c r="L19" s="1011"/>
      <c r="M19" s="1011"/>
    </row>
    <row r="20" spans="2:13">
      <c r="B20" s="1011"/>
      <c r="C20" s="1011"/>
      <c r="D20" s="1011"/>
      <c r="E20" s="1011"/>
      <c r="F20" s="1011"/>
      <c r="G20" s="1011"/>
      <c r="H20" s="1011"/>
      <c r="I20" s="1011"/>
      <c r="J20" s="1011"/>
      <c r="K20" s="1011"/>
      <c r="L20" s="1011"/>
      <c r="M20" s="1011"/>
    </row>
    <row r="21" spans="2:13">
      <c r="B21" s="1011"/>
      <c r="C21" s="1011"/>
      <c r="D21" s="1011"/>
      <c r="E21" s="1011"/>
      <c r="F21" s="1011"/>
      <c r="G21" s="1011"/>
      <c r="H21" s="1011"/>
      <c r="I21" s="1011"/>
      <c r="J21" s="1011"/>
      <c r="K21" s="1011"/>
      <c r="L21" s="1011"/>
      <c r="M21" s="1011"/>
    </row>
    <row r="22" spans="2:13">
      <c r="B22" s="1011"/>
      <c r="C22" s="1011"/>
      <c r="D22" s="1011"/>
      <c r="E22" s="1011"/>
      <c r="F22" s="1011"/>
      <c r="G22" s="1011"/>
      <c r="H22" s="1011"/>
      <c r="I22" s="1011"/>
      <c r="J22" s="1011"/>
      <c r="K22" s="1011"/>
      <c r="L22" s="1011"/>
      <c r="M22" s="1011"/>
    </row>
    <row r="23" spans="2:13">
      <c r="B23" s="1011"/>
      <c r="C23" s="1011"/>
      <c r="D23" s="1011"/>
      <c r="E23" s="1011"/>
      <c r="F23" s="1011"/>
      <c r="G23" s="1011"/>
      <c r="H23" s="1011"/>
      <c r="I23" s="1011"/>
      <c r="J23" s="1011"/>
      <c r="K23" s="1011"/>
      <c r="L23" s="1011"/>
      <c r="M23" s="1011"/>
    </row>
    <row r="24" spans="2:13">
      <c r="B24" s="1011"/>
      <c r="C24" s="1011"/>
      <c r="D24" s="1011"/>
      <c r="E24" s="1011"/>
      <c r="F24" s="1011"/>
      <c r="G24" s="1011"/>
      <c r="H24" s="1011"/>
      <c r="I24" s="1011"/>
      <c r="J24" s="1011"/>
      <c r="K24" s="1011"/>
      <c r="L24" s="1011"/>
      <c r="M24" s="1011"/>
    </row>
    <row r="25" spans="2:13">
      <c r="B25" s="1011"/>
      <c r="C25" s="1011"/>
      <c r="D25" s="1011"/>
      <c r="E25" s="1011"/>
      <c r="F25" s="1011"/>
      <c r="G25" s="1011"/>
      <c r="H25" s="1011"/>
      <c r="I25" s="1011"/>
      <c r="J25" s="1011"/>
      <c r="K25" s="1011"/>
      <c r="L25" s="1011"/>
      <c r="M25" s="1011"/>
    </row>
  </sheetData>
  <sheetProtection sheet="1" objects="1" scenarios="1"/>
  <mergeCells count="1">
    <mergeCell ref="B7:M2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09">
    <tabColor theme="4" tint="0.59999389629810485"/>
    <pageSetUpPr fitToPage="1"/>
  </sheetPr>
  <dimension ref="A2:J16"/>
  <sheetViews>
    <sheetView workbookViewId="0">
      <selection activeCell="E9" sqref="E9"/>
    </sheetView>
  </sheetViews>
  <sheetFormatPr baseColWidth="10" defaultColWidth="11.42578125" defaultRowHeight="15"/>
  <cols>
    <col min="1" max="1" width="12" style="1" customWidth="1"/>
    <col min="2" max="2" width="3.5703125" style="1" customWidth="1"/>
    <col min="3" max="3" width="4.5703125" style="1" bestFit="1" customWidth="1"/>
    <col min="4" max="4" width="53" style="1" customWidth="1"/>
    <col min="5" max="5" width="11.42578125" style="1" customWidth="1"/>
    <col min="6" max="6" width="15" style="1" customWidth="1"/>
    <col min="7" max="7" width="14.5703125" style="1" customWidth="1"/>
    <col min="8" max="16384" width="11.42578125" style="1"/>
  </cols>
  <sheetData>
    <row r="2" spans="1:10" ht="15" customHeight="1">
      <c r="C2" s="1032" t="s">
        <v>1612</v>
      </c>
      <c r="D2" s="1038"/>
      <c r="E2" s="1038"/>
      <c r="F2" s="1038"/>
      <c r="G2" s="1038"/>
      <c r="H2" s="1038"/>
      <c r="I2" s="1038"/>
    </row>
    <row r="3" spans="1:10" ht="15" customHeight="1">
      <c r="C3" s="1038"/>
      <c r="D3" s="1038"/>
      <c r="E3" s="1038"/>
      <c r="F3" s="1038"/>
      <c r="G3" s="1038"/>
      <c r="H3" s="1038"/>
      <c r="I3" s="1038"/>
    </row>
    <row r="4" spans="1:10">
      <c r="A4" s="199" t="s">
        <v>247</v>
      </c>
    </row>
    <row r="5" spans="1:10" ht="16.5" thickBot="1">
      <c r="A5" s="42"/>
      <c r="C5" s="2"/>
      <c r="D5" s="2"/>
      <c r="E5" s="2"/>
      <c r="F5" s="2"/>
      <c r="G5" s="2"/>
      <c r="H5" s="2"/>
      <c r="I5" s="2"/>
    </row>
    <row r="6" spans="1:10" ht="29.25" thickBot="1">
      <c r="D6" s="293" t="s">
        <v>1613</v>
      </c>
      <c r="E6" s="711">
        <v>2025</v>
      </c>
      <c r="F6" s="711">
        <v>2024</v>
      </c>
    </row>
    <row r="7" spans="1:10">
      <c r="A7" s="261"/>
      <c r="B7" s="261"/>
      <c r="C7" s="261"/>
      <c r="D7" s="481" t="s">
        <v>1614</v>
      </c>
      <c r="E7" s="693">
        <v>62103</v>
      </c>
      <c r="F7" s="693">
        <v>67451</v>
      </c>
      <c r="I7" s="261"/>
      <c r="J7" s="261"/>
    </row>
    <row r="8" spans="1:10">
      <c r="A8" s="261"/>
      <c r="B8" s="261"/>
      <c r="C8" s="261"/>
      <c r="D8" s="483" t="s">
        <v>1615</v>
      </c>
      <c r="E8" s="692">
        <v>1370942</v>
      </c>
      <c r="F8" s="692">
        <v>1241607</v>
      </c>
      <c r="I8" s="261"/>
      <c r="J8" s="261"/>
    </row>
    <row r="9" spans="1:10" ht="25.5" customHeight="1">
      <c r="D9" s="291" t="s">
        <v>388</v>
      </c>
      <c r="E9" s="292">
        <v>1433045</v>
      </c>
      <c r="F9" s="292">
        <v>1309058</v>
      </c>
    </row>
    <row r="12" spans="1:10">
      <c r="D12" s="281" t="s">
        <v>345</v>
      </c>
    </row>
    <row r="16" spans="1:10" ht="15.75">
      <c r="E16" s="198"/>
      <c r="F16" s="198"/>
    </row>
  </sheetData>
  <sheetProtection sheet="1" objects="1" scenarios="1"/>
  <mergeCells count="1">
    <mergeCell ref="C2:I3"/>
  </mergeCells>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10">
    <tabColor theme="4" tint="0.59999389629810485"/>
    <pageSetUpPr fitToPage="1"/>
  </sheetPr>
  <dimension ref="A2:J27"/>
  <sheetViews>
    <sheetView workbookViewId="0">
      <selection activeCell="E20" sqref="E20"/>
    </sheetView>
  </sheetViews>
  <sheetFormatPr baseColWidth="10" defaultColWidth="11.42578125" defaultRowHeight="15"/>
  <cols>
    <col min="1" max="1" width="12" style="1" customWidth="1"/>
    <col min="2" max="2" width="3.5703125" style="1" customWidth="1"/>
    <col min="3" max="3" width="4.5703125" style="1" bestFit="1" customWidth="1"/>
    <col min="4" max="4" width="37.5703125" style="1" customWidth="1"/>
    <col min="5" max="5" width="16" style="1" customWidth="1"/>
    <col min="6" max="6" width="13" style="1" customWidth="1"/>
    <col min="7" max="7" width="17" style="1" customWidth="1"/>
    <col min="8" max="16384" width="11.42578125" style="1"/>
  </cols>
  <sheetData>
    <row r="2" spans="1:10" ht="15" customHeight="1">
      <c r="C2" s="1032" t="s">
        <v>1616</v>
      </c>
      <c r="D2" s="1038"/>
      <c r="E2" s="1038"/>
      <c r="F2" s="1038"/>
      <c r="G2" s="1038"/>
      <c r="H2" s="1038"/>
      <c r="I2" s="1038"/>
    </row>
    <row r="3" spans="1:10" ht="15" customHeight="1">
      <c r="C3" s="1038"/>
      <c r="D3" s="1038"/>
      <c r="E3" s="1038"/>
      <c r="F3" s="1038"/>
      <c r="G3" s="1038"/>
      <c r="H3" s="1038"/>
      <c r="I3" s="1038"/>
    </row>
    <row r="4" spans="1:10">
      <c r="A4" s="199" t="s">
        <v>247</v>
      </c>
    </row>
    <row r="5" spans="1:10" ht="24" customHeight="1">
      <c r="A5" s="42"/>
      <c r="C5" s="2"/>
      <c r="D5" s="2"/>
      <c r="E5" s="1158">
        <v>2025</v>
      </c>
      <c r="F5" s="1159"/>
      <c r="G5" s="1159"/>
      <c r="H5" s="2"/>
      <c r="I5" s="2"/>
    </row>
    <row r="6" spans="1:10" ht="27" customHeight="1">
      <c r="D6" s="668"/>
      <c r="E6" s="1157" t="s">
        <v>1617</v>
      </c>
      <c r="F6" s="1157"/>
      <c r="G6" s="1157" t="s">
        <v>1618</v>
      </c>
    </row>
    <row r="7" spans="1:10" ht="30" customHeight="1">
      <c r="A7" s="261"/>
      <c r="B7" s="261"/>
      <c r="C7" s="261"/>
      <c r="D7" s="669"/>
      <c r="E7" s="676" t="s">
        <v>1619</v>
      </c>
      <c r="F7" s="676" t="s">
        <v>1620</v>
      </c>
      <c r="G7" s="1157"/>
      <c r="I7" s="261"/>
      <c r="J7" s="261"/>
    </row>
    <row r="8" spans="1:10" ht="36">
      <c r="A8" s="261"/>
      <c r="B8" s="261"/>
      <c r="C8" s="261"/>
      <c r="D8" s="670" t="s">
        <v>360</v>
      </c>
      <c r="E8" s="694">
        <v>162252</v>
      </c>
      <c r="F8" s="671"/>
      <c r="G8" s="671"/>
      <c r="I8" s="261"/>
      <c r="J8" s="261"/>
    </row>
    <row r="9" spans="1:10">
      <c r="D9" s="672" t="s">
        <v>1621</v>
      </c>
      <c r="E9" s="695">
        <v>62103</v>
      </c>
      <c r="F9" s="673" t="s">
        <v>1032</v>
      </c>
      <c r="G9" s="673" t="s">
        <v>1032</v>
      </c>
    </row>
    <row r="10" spans="1:10">
      <c r="D10" s="672" t="s">
        <v>1622</v>
      </c>
      <c r="E10" s="695">
        <v>100149</v>
      </c>
      <c r="F10" s="673" t="s">
        <v>1032</v>
      </c>
      <c r="G10" s="673" t="s">
        <v>1032</v>
      </c>
    </row>
    <row r="11" spans="1:10">
      <c r="D11" s="672" t="s">
        <v>1623</v>
      </c>
      <c r="E11" s="695"/>
      <c r="F11" s="673" t="s">
        <v>1032</v>
      </c>
      <c r="G11" s="673" t="s">
        <v>1032</v>
      </c>
    </row>
    <row r="12" spans="1:10" ht="24">
      <c r="D12" s="670" t="s">
        <v>362</v>
      </c>
      <c r="E12" s="694"/>
      <c r="F12" s="671" t="s">
        <v>1032</v>
      </c>
      <c r="G12" s="671" t="s">
        <v>1032</v>
      </c>
    </row>
    <row r="13" spans="1:10">
      <c r="D13" s="672" t="s">
        <v>1621</v>
      </c>
      <c r="E13" s="696"/>
      <c r="F13" s="674"/>
      <c r="G13" s="674"/>
    </row>
    <row r="14" spans="1:10">
      <c r="D14" s="672" t="s">
        <v>1622</v>
      </c>
      <c r="E14" s="697"/>
      <c r="F14" s="674"/>
      <c r="G14" s="674"/>
    </row>
    <row r="15" spans="1:10">
      <c r="D15" s="672" t="s">
        <v>1623</v>
      </c>
      <c r="E15" s="697"/>
      <c r="F15" s="674"/>
      <c r="G15" s="674"/>
    </row>
    <row r="16" spans="1:10" ht="24">
      <c r="D16" s="670" t="s">
        <v>1624</v>
      </c>
      <c r="E16" s="694">
        <v>711689</v>
      </c>
      <c r="F16" s="671" t="s">
        <v>1032</v>
      </c>
      <c r="G16" s="671" t="s">
        <v>1032</v>
      </c>
    </row>
    <row r="17" spans="4:7">
      <c r="D17" s="672" t="s">
        <v>1621</v>
      </c>
      <c r="E17" s="695"/>
      <c r="F17" s="673" t="s">
        <v>1032</v>
      </c>
      <c r="G17" s="673" t="s">
        <v>1032</v>
      </c>
    </row>
    <row r="18" spans="4:7">
      <c r="D18" s="672" t="s">
        <v>1622</v>
      </c>
      <c r="E18" s="695">
        <v>711689</v>
      </c>
      <c r="F18" s="673" t="s">
        <v>1032</v>
      </c>
      <c r="G18" s="673" t="s">
        <v>1032</v>
      </c>
    </row>
    <row r="19" spans="4:7">
      <c r="D19" s="672" t="s">
        <v>1623</v>
      </c>
      <c r="E19" s="695"/>
      <c r="F19" s="673" t="s">
        <v>1032</v>
      </c>
      <c r="G19" s="673" t="s">
        <v>1032</v>
      </c>
    </row>
    <row r="20" spans="4:7" ht="24">
      <c r="D20" s="670" t="s">
        <v>372</v>
      </c>
      <c r="E20" s="694">
        <v>559104</v>
      </c>
      <c r="F20" s="671" t="s">
        <v>1032</v>
      </c>
      <c r="G20" s="671" t="s">
        <v>1032</v>
      </c>
    </row>
    <row r="21" spans="4:7">
      <c r="D21" s="672" t="s">
        <v>1621</v>
      </c>
      <c r="E21" s="695"/>
      <c r="F21" s="673" t="s">
        <v>1032</v>
      </c>
      <c r="G21" s="673" t="s">
        <v>1032</v>
      </c>
    </row>
    <row r="22" spans="4:7">
      <c r="D22" s="672" t="s">
        <v>1622</v>
      </c>
      <c r="E22" s="695">
        <v>559104</v>
      </c>
      <c r="F22" s="673" t="s">
        <v>1032</v>
      </c>
      <c r="G22" s="673" t="s">
        <v>1032</v>
      </c>
    </row>
    <row r="23" spans="4:7">
      <c r="D23" s="672" t="s">
        <v>1623</v>
      </c>
      <c r="E23" s="695"/>
      <c r="F23" s="675" t="s">
        <v>1032</v>
      </c>
      <c r="G23" s="675" t="s">
        <v>1032</v>
      </c>
    </row>
    <row r="24" spans="4:7">
      <c r="D24" s="721" t="s">
        <v>979</v>
      </c>
      <c r="E24" s="694">
        <v>1433045</v>
      </c>
      <c r="F24" s="722"/>
      <c r="G24" s="722"/>
    </row>
    <row r="27" spans="4:7">
      <c r="D27" s="281" t="s">
        <v>345</v>
      </c>
    </row>
  </sheetData>
  <sheetProtection sheet="1" objects="1" scenarios="1"/>
  <mergeCells count="4">
    <mergeCell ref="C2:I3"/>
    <mergeCell ref="E6:F6"/>
    <mergeCell ref="G6:G7"/>
    <mergeCell ref="E5:G5"/>
  </mergeCells>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11">
    <tabColor theme="4" tint="0.59999389629810485"/>
    <pageSetUpPr fitToPage="1"/>
  </sheetPr>
  <dimension ref="A2:H17"/>
  <sheetViews>
    <sheetView workbookViewId="0">
      <selection activeCell="E9" sqref="E9"/>
    </sheetView>
  </sheetViews>
  <sheetFormatPr baseColWidth="10" defaultColWidth="11.42578125" defaultRowHeight="15"/>
  <cols>
    <col min="1" max="1" width="12" style="1" customWidth="1"/>
    <col min="2" max="2" width="3.5703125" style="1" customWidth="1"/>
    <col min="3" max="3" width="4.5703125" style="1" bestFit="1" customWidth="1"/>
    <col min="4" max="4" width="44.5703125" style="1" customWidth="1"/>
    <col min="5" max="5" width="25.5703125" style="1" customWidth="1"/>
    <col min="6" max="6" width="29.5703125" style="1" customWidth="1"/>
    <col min="7" max="7" width="14.5703125" style="1" customWidth="1"/>
    <col min="8" max="16384" width="11.42578125" style="1"/>
  </cols>
  <sheetData>
    <row r="2" spans="1:8" ht="15" customHeight="1">
      <c r="C2" s="1160" t="s">
        <v>1625</v>
      </c>
      <c r="D2" s="1161"/>
      <c r="E2" s="1161"/>
      <c r="F2" s="1161"/>
      <c r="G2" s="1161"/>
    </row>
    <row r="3" spans="1:8" ht="15" customHeight="1">
      <c r="C3" s="1161"/>
      <c r="D3" s="1161"/>
      <c r="E3" s="1161"/>
      <c r="F3" s="1161"/>
      <c r="G3" s="1161"/>
    </row>
    <row r="4" spans="1:8">
      <c r="A4" s="199" t="s">
        <v>247</v>
      </c>
    </row>
    <row r="5" spans="1:8" ht="15.75">
      <c r="A5" s="42"/>
      <c r="C5" s="2"/>
      <c r="D5" s="2"/>
      <c r="E5" s="2"/>
      <c r="F5" s="2"/>
      <c r="G5" s="2"/>
    </row>
    <row r="6" spans="1:8" ht="15.75">
      <c r="A6" s="42"/>
      <c r="C6" s="2"/>
      <c r="D6" s="2"/>
      <c r="E6" s="2"/>
      <c r="F6" s="2"/>
      <c r="G6" s="2"/>
    </row>
    <row r="7" spans="1:8" ht="15.75" thickBot="1">
      <c r="E7" s="2"/>
      <c r="F7" s="2"/>
    </row>
    <row r="8" spans="1:8" ht="38.1" customHeight="1" thickBot="1">
      <c r="A8" s="261"/>
      <c r="B8" s="261"/>
      <c r="C8" s="261"/>
      <c r="D8" s="293" t="s">
        <v>1626</v>
      </c>
      <c r="E8" s="294" t="s">
        <v>1627</v>
      </c>
      <c r="F8" s="295" t="s">
        <v>1628</v>
      </c>
      <c r="H8" s="261"/>
    </row>
    <row r="9" spans="1:8" s="24" customFormat="1" ht="24.75" customHeight="1">
      <c r="A9" s="263"/>
      <c r="B9" s="263"/>
      <c r="C9" s="263"/>
      <c r="D9" s="481" t="s">
        <v>1629</v>
      </c>
      <c r="E9" s="482">
        <v>9483</v>
      </c>
      <c r="F9" s="482">
        <v>0</v>
      </c>
      <c r="H9" s="263"/>
    </row>
    <row r="10" spans="1:8" s="24" customFormat="1" ht="24.75" customHeight="1">
      <c r="D10" s="483" t="s">
        <v>1630</v>
      </c>
      <c r="E10" s="484">
        <v>-7084</v>
      </c>
      <c r="F10" s="484">
        <v>0</v>
      </c>
    </row>
    <row r="11" spans="1:8" ht="23.1" customHeight="1">
      <c r="D11" s="291" t="s">
        <v>388</v>
      </c>
      <c r="E11" s="292">
        <v>2399</v>
      </c>
      <c r="F11" s="292">
        <v>0</v>
      </c>
    </row>
    <row r="13" spans="1:8">
      <c r="D13" s="281" t="s">
        <v>345</v>
      </c>
    </row>
    <row r="17" spans="4:6" ht="15.75">
      <c r="D17" s="198"/>
      <c r="E17" s="198"/>
      <c r="F17" s="198"/>
    </row>
  </sheetData>
  <sheetProtection sheet="1" objects="1" scenarios="1"/>
  <mergeCells count="1">
    <mergeCell ref="C2:G3"/>
  </mergeCells>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96">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1631</v>
      </c>
      <c r="C7" s="1011"/>
      <c r="D7" s="1011"/>
      <c r="E7" s="1011"/>
      <c r="F7" s="1011"/>
      <c r="G7" s="1011"/>
      <c r="H7" s="1011"/>
      <c r="I7" s="1011"/>
      <c r="J7" s="1011"/>
      <c r="K7" s="1011"/>
      <c r="L7" s="1011"/>
      <c r="M7" s="1011"/>
    </row>
    <row r="8" spans="2:13">
      <c r="B8" s="1011"/>
      <c r="C8" s="1011"/>
      <c r="D8" s="1011"/>
      <c r="E8" s="1011"/>
      <c r="F8" s="1011"/>
      <c r="G8" s="1011"/>
      <c r="H8" s="1011"/>
      <c r="I8" s="1011"/>
      <c r="J8" s="1011"/>
      <c r="K8" s="1011"/>
      <c r="L8" s="1011"/>
      <c r="M8" s="1011"/>
    </row>
    <row r="9" spans="2:13">
      <c r="B9" s="1011"/>
      <c r="C9" s="1011"/>
      <c r="D9" s="1011"/>
      <c r="E9" s="1011"/>
      <c r="F9" s="1011"/>
      <c r="G9" s="1011"/>
      <c r="H9" s="1011"/>
      <c r="I9" s="1011"/>
      <c r="J9" s="1011"/>
      <c r="K9" s="1011"/>
      <c r="L9" s="1011"/>
      <c r="M9" s="1011"/>
    </row>
    <row r="10" spans="2:13">
      <c r="B10" s="1011"/>
      <c r="C10" s="1011"/>
      <c r="D10" s="1011"/>
      <c r="E10" s="1011"/>
      <c r="F10" s="1011"/>
      <c r="G10" s="1011"/>
      <c r="H10" s="1011"/>
      <c r="I10" s="1011"/>
      <c r="J10" s="1011"/>
      <c r="K10" s="1011"/>
      <c r="L10" s="1011"/>
      <c r="M10" s="1011"/>
    </row>
    <row r="11" spans="2:13">
      <c r="B11" s="1011"/>
      <c r="C11" s="1011"/>
      <c r="D11" s="1011"/>
      <c r="E11" s="1011"/>
      <c r="F11" s="1011"/>
      <c r="G11" s="1011"/>
      <c r="H11" s="1011"/>
      <c r="I11" s="1011"/>
      <c r="J11" s="1011"/>
      <c r="K11" s="1011"/>
      <c r="L11" s="1011"/>
      <c r="M11" s="1011"/>
    </row>
    <row r="12" spans="2:13">
      <c r="B12" s="1011"/>
      <c r="C12" s="1011"/>
      <c r="D12" s="1011"/>
      <c r="E12" s="1011"/>
      <c r="F12" s="1011"/>
      <c r="G12" s="1011"/>
      <c r="H12" s="1011"/>
      <c r="I12" s="1011"/>
      <c r="J12" s="1011"/>
      <c r="K12" s="1011"/>
      <c r="L12" s="1011"/>
      <c r="M12" s="1011"/>
    </row>
    <row r="13" spans="2:13">
      <c r="B13" s="1011"/>
      <c r="C13" s="1011"/>
      <c r="D13" s="1011"/>
      <c r="E13" s="1011"/>
      <c r="F13" s="1011"/>
      <c r="G13" s="1011"/>
      <c r="H13" s="1011"/>
      <c r="I13" s="1011"/>
      <c r="J13" s="1011"/>
      <c r="K13" s="1011"/>
      <c r="L13" s="1011"/>
      <c r="M13" s="1011"/>
    </row>
    <row r="14" spans="2:13">
      <c r="B14" s="1011"/>
      <c r="C14" s="1011"/>
      <c r="D14" s="1011"/>
      <c r="E14" s="1011"/>
      <c r="F14" s="1011"/>
      <c r="G14" s="1011"/>
      <c r="H14" s="1011"/>
      <c r="I14" s="1011"/>
      <c r="J14" s="1011"/>
      <c r="K14" s="1011"/>
      <c r="L14" s="1011"/>
      <c r="M14" s="1011"/>
    </row>
    <row r="15" spans="2:13">
      <c r="B15" s="1011"/>
      <c r="C15" s="1011"/>
      <c r="D15" s="1011"/>
      <c r="E15" s="1011"/>
      <c r="F15" s="1011"/>
      <c r="G15" s="1011"/>
      <c r="H15" s="1011"/>
      <c r="I15" s="1011"/>
      <c r="J15" s="1011"/>
      <c r="K15" s="1011"/>
      <c r="L15" s="1011"/>
      <c r="M15" s="1011"/>
    </row>
    <row r="16" spans="2:13">
      <c r="B16" s="1011"/>
      <c r="C16" s="1011"/>
      <c r="D16" s="1011"/>
      <c r="E16" s="1011"/>
      <c r="F16" s="1011"/>
      <c r="G16" s="1011"/>
      <c r="H16" s="1011"/>
      <c r="I16" s="1011"/>
      <c r="J16" s="1011"/>
      <c r="K16" s="1011"/>
      <c r="L16" s="1011"/>
      <c r="M16" s="1011"/>
    </row>
    <row r="17" spans="2:13">
      <c r="B17" s="1011"/>
      <c r="C17" s="1011"/>
      <c r="D17" s="1011"/>
      <c r="E17" s="1011"/>
      <c r="F17" s="1011"/>
      <c r="G17" s="1011"/>
      <c r="H17" s="1011"/>
      <c r="I17" s="1011"/>
      <c r="J17" s="1011"/>
      <c r="K17" s="1011"/>
      <c r="L17" s="1011"/>
      <c r="M17" s="1011"/>
    </row>
    <row r="18" spans="2:13">
      <c r="B18" s="1011"/>
      <c r="C18" s="1011"/>
      <c r="D18" s="1011"/>
      <c r="E18" s="1011"/>
      <c r="F18" s="1011"/>
      <c r="G18" s="1011"/>
      <c r="H18" s="1011"/>
      <c r="I18" s="1011"/>
      <c r="J18" s="1011"/>
      <c r="K18" s="1011"/>
      <c r="L18" s="1011"/>
      <c r="M18" s="1011"/>
    </row>
    <row r="19" spans="2:13">
      <c r="B19" s="1011"/>
      <c r="C19" s="1011"/>
      <c r="D19" s="1011"/>
      <c r="E19" s="1011"/>
      <c r="F19" s="1011"/>
      <c r="G19" s="1011"/>
      <c r="H19" s="1011"/>
      <c r="I19" s="1011"/>
      <c r="J19" s="1011"/>
      <c r="K19" s="1011"/>
      <c r="L19" s="1011"/>
      <c r="M19" s="1011"/>
    </row>
    <row r="20" spans="2:13">
      <c r="B20" s="1011"/>
      <c r="C20" s="1011"/>
      <c r="D20" s="1011"/>
      <c r="E20" s="1011"/>
      <c r="F20" s="1011"/>
      <c r="G20" s="1011"/>
      <c r="H20" s="1011"/>
      <c r="I20" s="1011"/>
      <c r="J20" s="1011"/>
      <c r="K20" s="1011"/>
      <c r="L20" s="1011"/>
      <c r="M20" s="1011"/>
    </row>
    <row r="21" spans="2:13">
      <c r="B21" s="1011"/>
      <c r="C21" s="1011"/>
      <c r="D21" s="1011"/>
      <c r="E21" s="1011"/>
      <c r="F21" s="1011"/>
      <c r="G21" s="1011"/>
      <c r="H21" s="1011"/>
      <c r="I21" s="1011"/>
      <c r="J21" s="1011"/>
      <c r="K21" s="1011"/>
      <c r="L21" s="1011"/>
      <c r="M21" s="1011"/>
    </row>
    <row r="22" spans="2:13">
      <c r="B22" s="1011"/>
      <c r="C22" s="1011"/>
      <c r="D22" s="1011"/>
      <c r="E22" s="1011"/>
      <c r="F22" s="1011"/>
      <c r="G22" s="1011"/>
      <c r="H22" s="1011"/>
      <c r="I22" s="1011"/>
      <c r="J22" s="1011"/>
      <c r="K22" s="1011"/>
      <c r="L22" s="1011"/>
      <c r="M22" s="1011"/>
    </row>
    <row r="23" spans="2:13">
      <c r="B23" s="1011"/>
      <c r="C23" s="1011"/>
      <c r="D23" s="1011"/>
      <c r="E23" s="1011"/>
      <c r="F23" s="1011"/>
      <c r="G23" s="1011"/>
      <c r="H23" s="1011"/>
      <c r="I23" s="1011"/>
      <c r="J23" s="1011"/>
      <c r="K23" s="1011"/>
      <c r="L23" s="1011"/>
      <c r="M23" s="1011"/>
    </row>
    <row r="24" spans="2:13">
      <c r="B24" s="1011"/>
      <c r="C24" s="1011"/>
      <c r="D24" s="1011"/>
      <c r="E24" s="1011"/>
      <c r="F24" s="1011"/>
      <c r="G24" s="1011"/>
      <c r="H24" s="1011"/>
      <c r="I24" s="1011"/>
      <c r="J24" s="1011"/>
      <c r="K24" s="1011"/>
      <c r="L24" s="1011"/>
      <c r="M24" s="1011"/>
    </row>
    <row r="25" spans="2:13">
      <c r="B25" s="1011"/>
      <c r="C25" s="1011"/>
      <c r="D25" s="1011"/>
      <c r="E25" s="1011"/>
      <c r="F25" s="1011"/>
      <c r="G25" s="1011"/>
      <c r="H25" s="1011"/>
      <c r="I25" s="1011"/>
      <c r="J25" s="1011"/>
      <c r="K25" s="1011"/>
      <c r="L25" s="1011"/>
      <c r="M25" s="1011"/>
    </row>
  </sheetData>
  <sheetProtection sheet="1" objects="1" scenarios="1"/>
  <mergeCells count="1">
    <mergeCell ref="B7:M2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13">
    <tabColor theme="4" tint="0.59999389629810485"/>
  </sheetPr>
  <dimension ref="A2:K16"/>
  <sheetViews>
    <sheetView workbookViewId="0">
      <selection activeCell="G9" sqref="G9:G12"/>
    </sheetView>
  </sheetViews>
  <sheetFormatPr baseColWidth="10" defaultColWidth="11.42578125" defaultRowHeight="15"/>
  <cols>
    <col min="1" max="1" width="12" style="1" customWidth="1"/>
    <col min="2" max="2" width="3.5703125" style="1" customWidth="1"/>
    <col min="3" max="3" width="4.5703125" style="1" bestFit="1" customWidth="1"/>
    <col min="4" max="4" width="22" style="1" customWidth="1"/>
    <col min="5" max="5" width="24" style="1" bestFit="1" customWidth="1"/>
    <col min="6" max="6" width="15" style="1" customWidth="1"/>
    <col min="7" max="7" width="14.5703125" style="1" customWidth="1"/>
    <col min="8" max="16384" width="11.42578125" style="1"/>
  </cols>
  <sheetData>
    <row r="2" spans="1:11" ht="15" customHeight="1">
      <c r="C2" s="1032" t="s">
        <v>1632</v>
      </c>
      <c r="D2" s="1038"/>
      <c r="E2" s="1038"/>
      <c r="F2" s="1038"/>
      <c r="G2" s="1038"/>
      <c r="H2" s="1038"/>
      <c r="I2" s="1038"/>
      <c r="J2" s="1038"/>
    </row>
    <row r="3" spans="1:11" ht="15" customHeight="1">
      <c r="C3" s="1038"/>
      <c r="D3" s="1038"/>
      <c r="E3" s="1038"/>
      <c r="F3" s="1038"/>
      <c r="G3" s="1038"/>
      <c r="H3" s="1038"/>
      <c r="I3" s="1038"/>
      <c r="J3" s="1038"/>
    </row>
    <row r="4" spans="1:11">
      <c r="A4" s="199" t="s">
        <v>247</v>
      </c>
    </row>
    <row r="5" spans="1:11" ht="15.75">
      <c r="A5" s="42"/>
      <c r="C5" s="2"/>
      <c r="D5" s="2"/>
      <c r="E5" s="2"/>
      <c r="F5" s="2"/>
      <c r="G5" s="2"/>
      <c r="H5" s="2"/>
      <c r="I5" s="2"/>
      <c r="J5" s="2"/>
    </row>
    <row r="6" spans="1:11">
      <c r="E6" s="2"/>
      <c r="F6" s="2"/>
    </row>
    <row r="7" spans="1:11" ht="57.75" thickBot="1">
      <c r="A7" s="261"/>
      <c r="B7" s="261"/>
      <c r="C7" s="261"/>
      <c r="D7" s="485"/>
      <c r="E7" s="2"/>
      <c r="F7" s="486" t="s">
        <v>1633</v>
      </c>
      <c r="G7" s="486" t="s">
        <v>1634</v>
      </c>
      <c r="J7" s="261"/>
      <c r="K7" s="261"/>
    </row>
    <row r="8" spans="1:11">
      <c r="A8" s="261"/>
      <c r="B8" s="261"/>
      <c r="C8" s="261"/>
      <c r="D8" s="487"/>
      <c r="E8" s="487"/>
      <c r="F8" s="487"/>
      <c r="G8" s="487"/>
      <c r="J8" s="261"/>
      <c r="K8" s="261"/>
    </row>
    <row r="9" spans="1:11">
      <c r="D9" s="1162" t="s">
        <v>1635</v>
      </c>
      <c r="E9" s="489" t="s">
        <v>1636</v>
      </c>
      <c r="F9" s="488">
        <v>4.9605863998070099</v>
      </c>
      <c r="G9" s="1164">
        <v>17.5</v>
      </c>
    </row>
    <row r="10" spans="1:11">
      <c r="D10" s="1163"/>
      <c r="E10" s="490" t="s">
        <v>1637</v>
      </c>
      <c r="F10" s="488">
        <v>3.98691137119829</v>
      </c>
      <c r="G10" s="1165"/>
    </row>
    <row r="11" spans="1:11">
      <c r="D11" s="1163" t="s">
        <v>1638</v>
      </c>
      <c r="E11" s="490" t="s">
        <v>1636</v>
      </c>
      <c r="F11" s="488">
        <v>4.36046786496967</v>
      </c>
      <c r="G11" s="1165"/>
    </row>
    <row r="12" spans="1:11">
      <c r="D12" s="1163"/>
      <c r="E12" s="490" t="s">
        <v>1637</v>
      </c>
      <c r="F12" s="488">
        <v>1.6448487008072801</v>
      </c>
      <c r="G12" s="1166"/>
    </row>
    <row r="16" spans="1:11" ht="15.75">
      <c r="D16" s="198"/>
      <c r="E16" s="198"/>
      <c r="F16" s="198"/>
    </row>
  </sheetData>
  <sheetProtection sheet="1" objects="1" scenarios="1"/>
  <mergeCells count="4">
    <mergeCell ref="C2:J3"/>
    <mergeCell ref="D9:D10"/>
    <mergeCell ref="G9:G12"/>
    <mergeCell ref="D11:D1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14">
    <tabColor theme="4" tint="0.59999389629810485"/>
    <pageSetUpPr fitToPage="1"/>
  </sheetPr>
  <dimension ref="A2:K16"/>
  <sheetViews>
    <sheetView workbookViewId="0">
      <selection activeCell="D6" sqref="D6:H16"/>
    </sheetView>
  </sheetViews>
  <sheetFormatPr baseColWidth="10" defaultColWidth="11.42578125" defaultRowHeight="15"/>
  <cols>
    <col min="1" max="1" width="12" style="1" customWidth="1"/>
    <col min="2" max="2" width="3.5703125" style="1" customWidth="1"/>
    <col min="3" max="3" width="4.5703125" style="1" bestFit="1" customWidth="1"/>
    <col min="4" max="4" width="32.28515625" style="1" customWidth="1"/>
    <col min="5" max="8" width="16.42578125" style="1" customWidth="1"/>
    <col min="9" max="16384" width="11.42578125" style="1"/>
  </cols>
  <sheetData>
    <row r="2" spans="1:11" ht="15" customHeight="1">
      <c r="C2" s="1032" t="s">
        <v>1639</v>
      </c>
      <c r="D2" s="1038"/>
      <c r="E2" s="1038"/>
      <c r="F2" s="1038"/>
      <c r="G2" s="1038"/>
      <c r="H2" s="1038"/>
      <c r="I2" s="1038"/>
      <c r="J2" s="1038"/>
    </row>
    <row r="3" spans="1:11" ht="15" customHeight="1">
      <c r="C3" s="1038"/>
      <c r="D3" s="1038"/>
      <c r="E3" s="1038"/>
      <c r="F3" s="1038"/>
      <c r="G3" s="1038"/>
      <c r="H3" s="1038"/>
      <c r="I3" s="1038"/>
      <c r="J3" s="1038"/>
    </row>
    <row r="4" spans="1:11">
      <c r="A4" s="199" t="s">
        <v>247</v>
      </c>
    </row>
    <row r="5" spans="1:11" ht="15.75">
      <c r="A5" s="42"/>
      <c r="C5" s="2"/>
      <c r="D5" s="2"/>
      <c r="E5" s="2"/>
      <c r="F5" s="2"/>
      <c r="G5" s="2"/>
      <c r="H5" s="2"/>
      <c r="I5" s="2"/>
      <c r="J5" s="2"/>
    </row>
    <row r="6" spans="1:11">
      <c r="E6" s="2"/>
      <c r="F6" s="2"/>
    </row>
    <row r="7" spans="1:11" ht="32.25" customHeight="1" thickBot="1">
      <c r="A7" s="261"/>
      <c r="B7" s="261"/>
      <c r="C7" s="261"/>
      <c r="D7" s="1118" t="s">
        <v>1640</v>
      </c>
      <c r="E7" s="1083" t="s">
        <v>1641</v>
      </c>
      <c r="F7" s="1083"/>
      <c r="G7" s="1083" t="s">
        <v>1642</v>
      </c>
      <c r="H7" s="1083"/>
      <c r="J7" s="261"/>
      <c r="K7" s="261"/>
    </row>
    <row r="8" spans="1:11" ht="31.5" customHeight="1" thickBot="1">
      <c r="A8" s="261"/>
      <c r="B8" s="261"/>
      <c r="C8" s="261"/>
      <c r="D8" s="1096"/>
      <c r="E8" s="494">
        <v>45992</v>
      </c>
      <c r="F8" s="494">
        <v>45627</v>
      </c>
      <c r="G8" s="494">
        <v>45992</v>
      </c>
      <c r="H8" s="494">
        <v>45627</v>
      </c>
      <c r="J8" s="261"/>
      <c r="K8" s="261"/>
    </row>
    <row r="9" spans="1:11" ht="27.75" customHeight="1">
      <c r="D9" s="491" t="s">
        <v>1643</v>
      </c>
      <c r="E9" s="492">
        <v>5.4000000000000003E-3</v>
      </c>
      <c r="F9" s="492">
        <v>5.3E-3</v>
      </c>
      <c r="G9" s="492">
        <v>0.1208</v>
      </c>
      <c r="H9" s="492">
        <v>0.1255</v>
      </c>
    </row>
    <row r="10" spans="1:11" ht="27.75" customHeight="1">
      <c r="D10" s="463" t="s">
        <v>1644</v>
      </c>
      <c r="E10" s="493">
        <v>-1.11E-2</v>
      </c>
      <c r="F10" s="493">
        <v>-2.1600000000000001E-2</v>
      </c>
      <c r="G10" s="493">
        <v>-0.16250000000000001</v>
      </c>
      <c r="H10" s="493">
        <v>-0.1406</v>
      </c>
    </row>
    <row r="11" spans="1:11" ht="27.75" customHeight="1">
      <c r="D11" s="463" t="s">
        <v>1645</v>
      </c>
      <c r="E11" s="493">
        <v>1.89E-2</v>
      </c>
      <c r="F11" s="493">
        <v>2.8000000000000001E-2</v>
      </c>
      <c r="G11" s="616"/>
      <c r="H11" s="616"/>
    </row>
    <row r="12" spans="1:11" ht="27.75" customHeight="1">
      <c r="D12" s="463" t="s">
        <v>1646</v>
      </c>
      <c r="E12" s="493">
        <v>-1.2E-2</v>
      </c>
      <c r="F12" s="493">
        <v>-2.12E-2</v>
      </c>
      <c r="G12" s="616"/>
      <c r="H12" s="616"/>
    </row>
    <row r="13" spans="1:11" ht="27.75" customHeight="1">
      <c r="D13" s="463" t="s">
        <v>1647</v>
      </c>
      <c r="E13" s="493">
        <v>-9.1000000000000004E-3</v>
      </c>
      <c r="F13" s="493">
        <v>-1.66E-2</v>
      </c>
      <c r="G13" s="616"/>
      <c r="H13" s="616"/>
    </row>
    <row r="14" spans="1:11" ht="27.75" customHeight="1">
      <c r="D14" s="463" t="s">
        <v>1648</v>
      </c>
      <c r="E14" s="493">
        <v>1.11E-2</v>
      </c>
      <c r="F14" s="493">
        <v>1.3100000000000001E-2</v>
      </c>
      <c r="G14" s="616"/>
      <c r="H14" s="616"/>
    </row>
    <row r="16" spans="1:11">
      <c r="D16" s="1167" t="s">
        <v>2178</v>
      </c>
      <c r="E16" s="1167"/>
      <c r="F16" s="1167"/>
      <c r="G16" s="1167"/>
      <c r="H16" s="1167"/>
    </row>
  </sheetData>
  <sheetProtection sheet="1" objects="1" scenarios="1"/>
  <mergeCells count="5">
    <mergeCell ref="C2:J3"/>
    <mergeCell ref="D7:D8"/>
    <mergeCell ref="E7:F7"/>
    <mergeCell ref="G7:H7"/>
    <mergeCell ref="D16:H16"/>
  </mergeCells>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8">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1649</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9">
    <tabColor theme="4" tint="0.59999389629810485"/>
    <pageSetUpPr fitToPage="1"/>
  </sheetPr>
  <dimension ref="A2:M19"/>
  <sheetViews>
    <sheetView zoomScale="85" zoomScaleNormal="85" workbookViewId="0">
      <selection activeCell="F7" sqref="F7"/>
    </sheetView>
  </sheetViews>
  <sheetFormatPr baseColWidth="10" defaultColWidth="11.42578125" defaultRowHeight="15"/>
  <cols>
    <col min="1" max="1" width="12" style="1" customWidth="1"/>
    <col min="2" max="2" width="3.5703125" style="1" customWidth="1"/>
    <col min="3" max="3" width="4.5703125" style="1" bestFit="1" customWidth="1"/>
    <col min="4" max="4" width="32.28515625" style="1" customWidth="1"/>
    <col min="5" max="5" width="11.42578125" style="1" customWidth="1"/>
    <col min="6" max="6" width="15" style="1" customWidth="1"/>
    <col min="7" max="8" width="14.5703125" style="1" customWidth="1"/>
    <col min="9" max="9" width="11.42578125" style="1"/>
    <col min="10" max="10" width="14.5703125" style="1" customWidth="1"/>
    <col min="11" max="11" width="11.42578125" style="1"/>
    <col min="12" max="12" width="14.5703125" style="1" customWidth="1"/>
    <col min="13" max="16384" width="11.42578125" style="1"/>
  </cols>
  <sheetData>
    <row r="2" spans="1:13" ht="15" customHeight="1">
      <c r="C2" s="1032" t="s">
        <v>1650</v>
      </c>
      <c r="D2" s="1032"/>
      <c r="E2" s="1032"/>
      <c r="F2" s="1032"/>
      <c r="G2" s="1032"/>
      <c r="H2" s="1032"/>
      <c r="I2" s="1032"/>
      <c r="J2" s="1032"/>
      <c r="K2" s="1032"/>
      <c r="L2" s="1032"/>
      <c r="M2" s="1032"/>
    </row>
    <row r="3" spans="1:13" ht="15" customHeight="1">
      <c r="C3" s="1032"/>
      <c r="D3" s="1032"/>
      <c r="E3" s="1032"/>
      <c r="F3" s="1032"/>
      <c r="G3" s="1032"/>
      <c r="H3" s="1032"/>
      <c r="I3" s="1032"/>
      <c r="J3" s="1032"/>
      <c r="K3" s="1032"/>
      <c r="L3" s="1032"/>
      <c r="M3" s="1032"/>
    </row>
    <row r="4" spans="1:13">
      <c r="A4" s="199" t="s">
        <v>247</v>
      </c>
    </row>
    <row r="5" spans="1:13" ht="15.75">
      <c r="A5" s="42" t="s">
        <v>183</v>
      </c>
      <c r="C5" s="2"/>
      <c r="D5" s="2"/>
      <c r="E5" s="2"/>
      <c r="F5" s="2"/>
      <c r="G5" s="2"/>
      <c r="H5" s="2"/>
      <c r="I5" s="2"/>
    </row>
    <row r="6" spans="1:13" ht="39.75" customHeight="1" thickBot="1">
      <c r="A6" s="261"/>
      <c r="B6" s="261"/>
      <c r="C6" s="300"/>
      <c r="D6" s="301"/>
      <c r="E6" s="1168" t="s">
        <v>1651</v>
      </c>
      <c r="F6" s="1168"/>
      <c r="G6" s="1168" t="s">
        <v>1652</v>
      </c>
      <c r="H6" s="1168"/>
      <c r="I6" s="1168" t="s">
        <v>1653</v>
      </c>
      <c r="J6" s="1168"/>
      <c r="K6" s="1168" t="s">
        <v>1654</v>
      </c>
      <c r="L6" s="1168"/>
    </row>
    <row r="7" spans="1:13" ht="69.75" customHeight="1" thickBot="1">
      <c r="C7" s="300"/>
      <c r="D7" s="300"/>
      <c r="E7" s="299"/>
      <c r="F7" s="309" t="s">
        <v>1655</v>
      </c>
      <c r="G7" s="496"/>
      <c r="H7" s="309" t="s">
        <v>1655</v>
      </c>
      <c r="I7" s="497"/>
      <c r="J7" s="309" t="s">
        <v>1656</v>
      </c>
      <c r="K7" s="497"/>
      <c r="L7" s="309" t="s">
        <v>1656</v>
      </c>
    </row>
    <row r="8" spans="1:13" hidden="1">
      <c r="C8" s="300"/>
      <c r="D8" s="302"/>
      <c r="E8" s="303" t="s">
        <v>2137</v>
      </c>
      <c r="F8" s="303" t="s">
        <v>2138</v>
      </c>
      <c r="G8" s="303" t="s">
        <v>2139</v>
      </c>
      <c r="H8" s="303" t="s">
        <v>2140</v>
      </c>
      <c r="I8" s="303" t="s">
        <v>2141</v>
      </c>
      <c r="J8" s="303" t="s">
        <v>2142</v>
      </c>
      <c r="K8" s="303" t="s">
        <v>2143</v>
      </c>
      <c r="L8" s="303" t="s">
        <v>2144</v>
      </c>
    </row>
    <row r="9" spans="1:13" s="24" customFormat="1" ht="34.5" customHeight="1">
      <c r="C9" s="306" t="s">
        <v>1204</v>
      </c>
      <c r="D9" s="320" t="s">
        <v>1657</v>
      </c>
      <c r="E9" s="495">
        <v>9872885.5</v>
      </c>
      <c r="F9" s="495">
        <v>4349629</v>
      </c>
      <c r="G9" s="969"/>
      <c r="H9" s="969"/>
      <c r="I9" s="495">
        <v>72177044.5</v>
      </c>
      <c r="J9" s="495">
        <v>13299746.5</v>
      </c>
      <c r="K9" s="969"/>
      <c r="L9" s="969"/>
    </row>
    <row r="10" spans="1:13" s="24" customFormat="1" ht="21.75" customHeight="1">
      <c r="C10" s="306" t="s">
        <v>1207</v>
      </c>
      <c r="D10" s="314" t="s">
        <v>1465</v>
      </c>
      <c r="E10" s="495">
        <v>0</v>
      </c>
      <c r="F10" s="495">
        <v>0</v>
      </c>
      <c r="G10" s="495">
        <v>0</v>
      </c>
      <c r="H10" s="495">
        <v>0</v>
      </c>
      <c r="I10" s="495">
        <v>159946</v>
      </c>
      <c r="J10" s="495">
        <v>0</v>
      </c>
      <c r="K10" s="495">
        <v>32766.5</v>
      </c>
      <c r="L10" s="495">
        <v>0</v>
      </c>
    </row>
    <row r="11" spans="1:13" s="24" customFormat="1" ht="21.75" customHeight="1">
      <c r="C11" s="306" t="s">
        <v>1208</v>
      </c>
      <c r="D11" s="314" t="s">
        <v>1194</v>
      </c>
      <c r="E11" s="495">
        <v>4455414.5</v>
      </c>
      <c r="F11" s="495">
        <v>4349629</v>
      </c>
      <c r="G11" s="495">
        <v>4298600.5</v>
      </c>
      <c r="H11" s="495">
        <v>4207030</v>
      </c>
      <c r="I11" s="495">
        <v>10760980.5</v>
      </c>
      <c r="J11" s="495">
        <v>9681199.5</v>
      </c>
      <c r="K11" s="495">
        <v>10307994.5</v>
      </c>
      <c r="L11" s="495">
        <v>9315206</v>
      </c>
    </row>
    <row r="12" spans="1:13" s="24" customFormat="1" ht="34.5" customHeight="1">
      <c r="C12" s="306" t="s">
        <v>1210</v>
      </c>
      <c r="D12" s="316" t="s">
        <v>1658</v>
      </c>
      <c r="E12" s="495">
        <v>4712</v>
      </c>
      <c r="F12" s="495">
        <v>4712</v>
      </c>
      <c r="G12" s="495">
        <v>4712</v>
      </c>
      <c r="H12" s="495">
        <v>4712</v>
      </c>
      <c r="I12" s="495">
        <v>20193</v>
      </c>
      <c r="J12" s="495">
        <v>20193</v>
      </c>
      <c r="K12" s="495">
        <v>20292</v>
      </c>
      <c r="L12" s="495">
        <v>20292</v>
      </c>
    </row>
    <row r="13" spans="1:13" s="24" customFormat="1" ht="21.75" customHeight="1">
      <c r="C13" s="306" t="s">
        <v>1212</v>
      </c>
      <c r="D13" s="314" t="s">
        <v>1659</v>
      </c>
      <c r="E13" s="495">
        <v>0</v>
      </c>
      <c r="F13" s="495">
        <v>0</v>
      </c>
      <c r="G13" s="495">
        <v>0</v>
      </c>
      <c r="H13" s="495">
        <v>0</v>
      </c>
      <c r="I13" s="495">
        <v>55901</v>
      </c>
      <c r="J13" s="495">
        <v>0</v>
      </c>
      <c r="K13" s="495">
        <v>40721.5</v>
      </c>
      <c r="L13" s="495">
        <v>0</v>
      </c>
    </row>
    <row r="14" spans="1:13" s="24" customFormat="1" ht="34.5" customHeight="1">
      <c r="C14" s="306" t="s">
        <v>1213</v>
      </c>
      <c r="D14" s="316" t="s">
        <v>1660</v>
      </c>
      <c r="E14" s="495">
        <v>4329095</v>
      </c>
      <c r="F14" s="495">
        <v>4329095</v>
      </c>
      <c r="G14" s="495">
        <v>4186945</v>
      </c>
      <c r="H14" s="495">
        <v>4186944</v>
      </c>
      <c r="I14" s="495">
        <v>9724961</v>
      </c>
      <c r="J14" s="495">
        <v>9660847.5</v>
      </c>
      <c r="K14" s="495">
        <v>9365201.5</v>
      </c>
      <c r="L14" s="495">
        <v>9294870</v>
      </c>
    </row>
    <row r="15" spans="1:13" s="24" customFormat="1" ht="34.5" customHeight="1">
      <c r="C15" s="306" t="s">
        <v>1215</v>
      </c>
      <c r="D15" s="316" t="s">
        <v>1661</v>
      </c>
      <c r="E15" s="495">
        <v>103566</v>
      </c>
      <c r="F15" s="495">
        <v>4712</v>
      </c>
      <c r="G15" s="495">
        <v>100994.5</v>
      </c>
      <c r="H15" s="495">
        <v>4712</v>
      </c>
      <c r="I15" s="495">
        <v>494910</v>
      </c>
      <c r="J15" s="495">
        <v>20248</v>
      </c>
      <c r="K15" s="495">
        <v>459552</v>
      </c>
      <c r="L15" s="495">
        <v>20233</v>
      </c>
    </row>
    <row r="16" spans="1:13" s="24" customFormat="1" ht="34.5" customHeight="1">
      <c r="C16" s="306" t="s">
        <v>1217</v>
      </c>
      <c r="D16" s="316" t="s">
        <v>1662</v>
      </c>
      <c r="E16" s="495">
        <v>17198.5</v>
      </c>
      <c r="F16" s="495">
        <v>11081</v>
      </c>
      <c r="G16" s="495">
        <v>10661</v>
      </c>
      <c r="H16" s="495">
        <v>10661</v>
      </c>
      <c r="I16" s="495">
        <v>541109.5</v>
      </c>
      <c r="J16" s="495">
        <v>103</v>
      </c>
      <c r="K16" s="495">
        <v>483241.5</v>
      </c>
      <c r="L16" s="495">
        <v>103</v>
      </c>
    </row>
    <row r="17" spans="3:12" s="24" customFormat="1" ht="21.75" customHeight="1">
      <c r="C17" s="306" t="s">
        <v>1223</v>
      </c>
      <c r="D17" s="314" t="s">
        <v>371</v>
      </c>
      <c r="E17" s="495">
        <v>5678129</v>
      </c>
      <c r="F17" s="495">
        <v>0</v>
      </c>
      <c r="G17" s="969"/>
      <c r="H17" s="969"/>
      <c r="I17" s="495">
        <v>61282715.5</v>
      </c>
      <c r="J17" s="495">
        <v>3300944.5</v>
      </c>
      <c r="K17" s="969"/>
      <c r="L17" s="969"/>
    </row>
    <row r="19" spans="3:12">
      <c r="D19" s="281" t="s">
        <v>345</v>
      </c>
    </row>
  </sheetData>
  <sheetProtection sheet="1" objects="1" scenarios="1"/>
  <mergeCells count="5">
    <mergeCell ref="E6:F6"/>
    <mergeCell ref="G6:H6"/>
    <mergeCell ref="I6:J6"/>
    <mergeCell ref="K6:L6"/>
    <mergeCell ref="C2:M3"/>
  </mergeCells>
  <conditionalFormatting sqref="E9:L17">
    <cfRule type="cellIs" dxfId="3" priority="1" stopIfTrue="1" operator="lessThan">
      <formula>0</formula>
    </cfRule>
  </conditionalFormatting>
  <pageMargins left="0" right="0" top="0.74803149606299213" bottom="0.74803149606299213" header="0.31496062992125984" footer="0.31496062992125984"/>
  <pageSetup paperSize="9"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tabColor theme="4" tint="0.59999389629810485"/>
    <pageSetUpPr fitToPage="1"/>
  </sheetPr>
  <dimension ref="A2:L44"/>
  <sheetViews>
    <sheetView zoomScaleNormal="100" workbookViewId="0"/>
  </sheetViews>
  <sheetFormatPr baseColWidth="10" defaultColWidth="11.42578125" defaultRowHeight="15"/>
  <cols>
    <col min="1" max="1" width="12" style="1" customWidth="1"/>
    <col min="2" max="2" width="3.5703125" style="1" customWidth="1"/>
    <col min="3" max="3" width="5.5703125" style="2" bestFit="1" customWidth="1"/>
    <col min="4" max="4" width="64" style="2" customWidth="1"/>
    <col min="5" max="11" width="18.5703125" style="2" customWidth="1"/>
    <col min="12" max="16384" width="11.42578125" style="2"/>
  </cols>
  <sheetData>
    <row r="2" spans="1:12" ht="14.25" customHeight="1">
      <c r="C2" s="1019" t="s">
        <v>2158</v>
      </c>
      <c r="D2" s="1019"/>
      <c r="E2" s="1019"/>
      <c r="F2" s="1019"/>
      <c r="G2" s="1019"/>
      <c r="H2" s="1019"/>
      <c r="I2" s="1019"/>
      <c r="J2" s="1019"/>
      <c r="K2" s="1019"/>
    </row>
    <row r="3" spans="1:12">
      <c r="C3" s="1019"/>
      <c r="D3" s="1019"/>
      <c r="E3" s="1019"/>
      <c r="F3" s="1019"/>
      <c r="G3" s="1019"/>
      <c r="H3" s="1019"/>
      <c r="I3" s="1019"/>
      <c r="J3" s="1019"/>
      <c r="K3" s="1019"/>
      <c r="L3" s="26"/>
    </row>
    <row r="4" spans="1:12">
      <c r="A4" s="200" t="s">
        <v>247</v>
      </c>
    </row>
    <row r="5" spans="1:12" ht="15.75">
      <c r="A5" s="42" t="s">
        <v>346</v>
      </c>
      <c r="D5" s="26"/>
      <c r="E5" s="26"/>
      <c r="F5" s="26"/>
      <c r="G5" s="26"/>
      <c r="H5" s="26"/>
      <c r="I5" s="26"/>
      <c r="J5" s="26"/>
      <c r="K5" s="26"/>
      <c r="L5" s="26"/>
    </row>
    <row r="6" spans="1:12">
      <c r="C6" s="28"/>
      <c r="D6" s="29"/>
      <c r="E6" s="30" t="s">
        <v>269</v>
      </c>
      <c r="F6" s="30" t="s">
        <v>270</v>
      </c>
      <c r="G6" s="30" t="s">
        <v>271</v>
      </c>
      <c r="H6" s="30" t="s">
        <v>272</v>
      </c>
      <c r="I6" s="30" t="s">
        <v>273</v>
      </c>
      <c r="J6" s="30" t="s">
        <v>347</v>
      </c>
      <c r="K6" s="30" t="s">
        <v>348</v>
      </c>
      <c r="L6" s="26"/>
    </row>
    <row r="7" spans="1:12" ht="15.75" thickBot="1">
      <c r="C7" s="31"/>
      <c r="D7" s="32"/>
      <c r="E7" s="202"/>
      <c r="F7" s="202"/>
      <c r="G7" s="1016" t="s">
        <v>349</v>
      </c>
      <c r="H7" s="1017"/>
      <c r="I7" s="1017"/>
      <c r="J7" s="1017"/>
      <c r="K7" s="1017"/>
      <c r="L7" s="26"/>
    </row>
    <row r="8" spans="1:12" ht="48.75" thickBot="1">
      <c r="C8" s="28"/>
      <c r="D8" s="33"/>
      <c r="E8" s="34" t="s">
        <v>350</v>
      </c>
      <c r="F8" s="34" t="s">
        <v>351</v>
      </c>
      <c r="G8" s="35" t="s">
        <v>352</v>
      </c>
      <c r="H8" s="36" t="s">
        <v>353</v>
      </c>
      <c r="I8" s="36" t="s">
        <v>354</v>
      </c>
      <c r="J8" s="36" t="s">
        <v>355</v>
      </c>
      <c r="K8" s="36" t="s">
        <v>356</v>
      </c>
      <c r="L8" s="26"/>
    </row>
    <row r="9" spans="1:12">
      <c r="C9" s="28"/>
      <c r="D9" s="614" t="s">
        <v>357</v>
      </c>
      <c r="E9" s="615"/>
      <c r="F9" s="615"/>
      <c r="G9" s="615"/>
      <c r="H9" s="615"/>
      <c r="I9" s="615"/>
      <c r="J9" s="615"/>
      <c r="K9" s="615"/>
      <c r="L9" s="26"/>
    </row>
    <row r="10" spans="1:12">
      <c r="C10" s="37">
        <v>1</v>
      </c>
      <c r="D10" s="149" t="s">
        <v>358</v>
      </c>
      <c r="E10" s="355">
        <v>3809319</v>
      </c>
      <c r="F10" s="355">
        <v>3807196</v>
      </c>
      <c r="G10" s="355">
        <v>3807196</v>
      </c>
      <c r="H10" s="356"/>
      <c r="I10" s="356"/>
      <c r="J10" s="355"/>
      <c r="K10" s="355"/>
      <c r="L10" s="26"/>
    </row>
    <row r="11" spans="1:12">
      <c r="C11" s="37">
        <v>2</v>
      </c>
      <c r="D11" s="149" t="s">
        <v>359</v>
      </c>
      <c r="E11" s="355">
        <v>244928</v>
      </c>
      <c r="F11" s="355">
        <v>244928</v>
      </c>
      <c r="G11" s="357"/>
      <c r="H11" s="356"/>
      <c r="I11" s="356"/>
      <c r="J11" s="355">
        <v>244928</v>
      </c>
      <c r="K11" s="355"/>
      <c r="L11" s="26"/>
    </row>
    <row r="12" spans="1:12" ht="25.5">
      <c r="C12" s="37">
        <v>3</v>
      </c>
      <c r="D12" s="149" t="s">
        <v>360</v>
      </c>
      <c r="E12" s="355">
        <v>238312</v>
      </c>
      <c r="F12" s="355">
        <v>162367</v>
      </c>
      <c r="G12" s="357">
        <v>162367</v>
      </c>
      <c r="H12" s="356"/>
      <c r="I12" s="357"/>
      <c r="J12" s="355"/>
      <c r="K12" s="355"/>
      <c r="L12" s="26"/>
    </row>
    <row r="13" spans="1:12">
      <c r="C13" s="37">
        <v>4</v>
      </c>
      <c r="D13" s="149" t="s">
        <v>361</v>
      </c>
      <c r="E13" s="871">
        <v>0</v>
      </c>
      <c r="F13" s="871">
        <v>0</v>
      </c>
      <c r="G13" s="356"/>
      <c r="H13" s="356"/>
      <c r="I13" s="356"/>
      <c r="J13" s="355"/>
      <c r="K13" s="355"/>
      <c r="L13" s="26"/>
    </row>
    <row r="14" spans="1:12" ht="25.5">
      <c r="C14" s="37">
        <v>5</v>
      </c>
      <c r="D14" s="149" t="s">
        <v>362</v>
      </c>
      <c r="E14" s="355">
        <v>4175272</v>
      </c>
      <c r="F14" s="355">
        <v>2514013</v>
      </c>
      <c r="G14" s="355">
        <v>2514013</v>
      </c>
      <c r="H14" s="357"/>
      <c r="I14" s="357"/>
      <c r="J14" s="355"/>
      <c r="K14" s="355"/>
      <c r="L14" s="26"/>
    </row>
    <row r="15" spans="1:12">
      <c r="C15" s="37">
        <v>6</v>
      </c>
      <c r="D15" s="149" t="s">
        <v>363</v>
      </c>
      <c r="E15" s="355">
        <v>68451055</v>
      </c>
      <c r="F15" s="355">
        <v>68498696</v>
      </c>
      <c r="G15" s="357">
        <v>68375998</v>
      </c>
      <c r="H15" s="873">
        <v>122698</v>
      </c>
      <c r="I15" s="355"/>
      <c r="J15" s="357"/>
      <c r="K15" s="357"/>
      <c r="L15" s="26"/>
    </row>
    <row r="16" spans="1:12">
      <c r="C16" s="37">
        <v>7</v>
      </c>
      <c r="D16" s="149" t="s">
        <v>364</v>
      </c>
      <c r="E16" s="355">
        <v>261039</v>
      </c>
      <c r="F16" s="355">
        <v>261039</v>
      </c>
      <c r="G16" s="357"/>
      <c r="H16" s="355">
        <v>261039</v>
      </c>
      <c r="I16" s="355"/>
      <c r="J16" s="355"/>
      <c r="K16" s="355"/>
      <c r="L16" s="26"/>
    </row>
    <row r="17" spans="3:12" ht="25.5">
      <c r="C17" s="37">
        <v>8</v>
      </c>
      <c r="D17" s="149" t="s">
        <v>365</v>
      </c>
      <c r="E17" s="871">
        <v>0</v>
      </c>
      <c r="F17" s="871">
        <v>0</v>
      </c>
      <c r="G17" s="355"/>
      <c r="H17" s="355"/>
      <c r="I17" s="355"/>
      <c r="J17" s="357"/>
      <c r="K17" s="357"/>
      <c r="L17" s="26"/>
    </row>
    <row r="18" spans="3:12">
      <c r="C18" s="37">
        <v>9</v>
      </c>
      <c r="D18" s="149" t="s">
        <v>366</v>
      </c>
      <c r="E18" s="355">
        <v>136797</v>
      </c>
      <c r="F18" s="355">
        <v>711689</v>
      </c>
      <c r="G18" s="355">
        <v>711689</v>
      </c>
      <c r="H18" s="355"/>
      <c r="I18" s="355"/>
      <c r="J18" s="357"/>
      <c r="K18" s="357"/>
      <c r="L18" s="26"/>
    </row>
    <row r="19" spans="3:12">
      <c r="C19" s="37">
        <v>10</v>
      </c>
      <c r="D19" s="149" t="s">
        <v>367</v>
      </c>
      <c r="E19" s="355">
        <v>5475</v>
      </c>
      <c r="F19" s="355"/>
      <c r="G19" s="355"/>
      <c r="H19" s="355"/>
      <c r="I19" s="355"/>
      <c r="J19" s="357"/>
      <c r="K19" s="357"/>
      <c r="L19" s="26"/>
    </row>
    <row r="20" spans="3:12">
      <c r="C20" s="37">
        <v>11</v>
      </c>
      <c r="D20" s="149" t="s">
        <v>368</v>
      </c>
      <c r="E20" s="355">
        <v>1308765</v>
      </c>
      <c r="F20" s="355">
        <v>1192550</v>
      </c>
      <c r="G20" s="355">
        <v>1192550</v>
      </c>
      <c r="H20" s="355"/>
      <c r="I20" s="355"/>
      <c r="J20" s="355"/>
      <c r="K20" s="355"/>
      <c r="L20" s="26"/>
    </row>
    <row r="21" spans="3:12">
      <c r="C21" s="37">
        <v>12</v>
      </c>
      <c r="D21" s="149" t="s">
        <v>369</v>
      </c>
      <c r="E21" s="355">
        <v>475634</v>
      </c>
      <c r="F21" s="355">
        <v>219070</v>
      </c>
      <c r="G21" s="872">
        <v>30997.748453130214</v>
      </c>
      <c r="H21" s="355"/>
      <c r="I21" s="355"/>
      <c r="J21" s="357"/>
      <c r="K21" s="357">
        <v>188072.25154686978</v>
      </c>
      <c r="L21" s="26"/>
    </row>
    <row r="22" spans="3:12">
      <c r="C22" s="37">
        <v>13</v>
      </c>
      <c r="D22" s="149" t="s">
        <v>370</v>
      </c>
      <c r="E22" s="355">
        <v>3921594</v>
      </c>
      <c r="F22" s="355">
        <v>3883341</v>
      </c>
      <c r="G22" s="355">
        <v>2842342.4790000003</v>
      </c>
      <c r="H22" s="355"/>
      <c r="I22" s="355"/>
      <c r="J22" s="357"/>
      <c r="K22" s="357">
        <v>1040998.5209999999</v>
      </c>
      <c r="L22" s="26"/>
    </row>
    <row r="23" spans="3:12">
      <c r="C23" s="37">
        <v>14</v>
      </c>
      <c r="D23" s="149" t="s">
        <v>371</v>
      </c>
      <c r="E23" s="355">
        <v>335039</v>
      </c>
      <c r="F23" s="355">
        <v>337116</v>
      </c>
      <c r="G23" s="872">
        <v>337116</v>
      </c>
      <c r="H23" s="355"/>
      <c r="I23" s="355"/>
      <c r="J23" s="355"/>
      <c r="K23" s="874"/>
      <c r="L23" s="26"/>
    </row>
    <row r="24" spans="3:12">
      <c r="C24" s="37">
        <v>15</v>
      </c>
      <c r="D24" s="149" t="s">
        <v>372</v>
      </c>
      <c r="E24" s="355">
        <v>1213805</v>
      </c>
      <c r="F24" s="355">
        <v>707498</v>
      </c>
      <c r="G24" s="355">
        <v>707498</v>
      </c>
      <c r="H24" s="355"/>
      <c r="I24" s="355"/>
      <c r="J24" s="355"/>
      <c r="K24" s="355"/>
      <c r="L24" s="26"/>
    </row>
    <row r="25" spans="3:12" ht="18.75" customHeight="1">
      <c r="C25" s="28"/>
      <c r="D25" s="40" t="s">
        <v>373</v>
      </c>
      <c r="E25" s="41">
        <v>84577034</v>
      </c>
      <c r="F25" s="41">
        <v>82539503</v>
      </c>
      <c r="G25" s="41">
        <v>80681767.227453128</v>
      </c>
      <c r="H25" s="41">
        <v>383737</v>
      </c>
      <c r="I25" s="41"/>
      <c r="J25" s="41">
        <v>244928</v>
      </c>
      <c r="K25" s="41">
        <v>1229070.7725468697</v>
      </c>
      <c r="L25" s="26"/>
    </row>
    <row r="26" spans="3:12">
      <c r="C26" s="26"/>
      <c r="D26" s="26"/>
      <c r="E26" s="26"/>
      <c r="F26" s="26"/>
      <c r="G26" s="26"/>
      <c r="H26" s="26"/>
      <c r="I26" s="26"/>
      <c r="J26" s="26"/>
      <c r="K26" s="26"/>
      <c r="L26" s="26"/>
    </row>
    <row r="27" spans="3:12">
      <c r="C27" s="28"/>
      <c r="D27" s="614" t="s">
        <v>374</v>
      </c>
      <c r="E27" s="614"/>
      <c r="F27" s="614"/>
      <c r="G27" s="614"/>
      <c r="H27" s="614"/>
      <c r="I27" s="614"/>
      <c r="J27" s="614"/>
      <c r="K27" s="614"/>
      <c r="L27" s="26"/>
    </row>
    <row r="28" spans="3:12">
      <c r="C28" s="37">
        <v>1</v>
      </c>
      <c r="D28" s="358" t="s">
        <v>375</v>
      </c>
      <c r="E28" s="355">
        <v>243447</v>
      </c>
      <c r="F28" s="357">
        <v>243447</v>
      </c>
      <c r="G28" s="355"/>
      <c r="H28" s="355"/>
      <c r="I28" s="355"/>
      <c r="J28" s="357">
        <v>243447</v>
      </c>
      <c r="K28" s="357"/>
      <c r="L28" s="26"/>
    </row>
    <row r="29" spans="3:12">
      <c r="C29" s="37">
        <v>2</v>
      </c>
      <c r="D29" s="358" t="s">
        <v>376</v>
      </c>
      <c r="E29" s="355">
        <v>51197</v>
      </c>
      <c r="F29" s="356">
        <v>0</v>
      </c>
      <c r="G29" s="355"/>
      <c r="H29" s="355"/>
      <c r="I29" s="355"/>
      <c r="J29" s="357"/>
      <c r="K29" s="357"/>
      <c r="L29" s="26"/>
    </row>
    <row r="30" spans="3:12">
      <c r="C30" s="37">
        <v>3</v>
      </c>
      <c r="D30" s="358" t="s">
        <v>377</v>
      </c>
      <c r="E30" s="355">
        <v>73871980</v>
      </c>
      <c r="F30" s="357">
        <v>74710914</v>
      </c>
      <c r="G30" s="355"/>
      <c r="H30" s="872">
        <v>13723</v>
      </c>
      <c r="I30" s="355"/>
      <c r="J30" s="355"/>
      <c r="K30" s="355">
        <v>74697191</v>
      </c>
      <c r="L30" s="26"/>
    </row>
    <row r="31" spans="3:12">
      <c r="C31" s="37">
        <v>4</v>
      </c>
      <c r="D31" s="358" t="s">
        <v>364</v>
      </c>
      <c r="E31" s="355">
        <v>289742</v>
      </c>
      <c r="F31" s="355">
        <v>289742</v>
      </c>
      <c r="G31" s="355"/>
      <c r="H31" s="355">
        <v>289742</v>
      </c>
      <c r="I31" s="355"/>
      <c r="J31" s="357"/>
      <c r="K31" s="357"/>
      <c r="L31" s="26"/>
    </row>
    <row r="32" spans="3:12" ht="25.5">
      <c r="C32" s="37">
        <v>5</v>
      </c>
      <c r="D32" s="358" t="s">
        <v>365</v>
      </c>
      <c r="E32" s="871">
        <v>0</v>
      </c>
      <c r="F32" s="357">
        <v>0</v>
      </c>
      <c r="G32" s="355"/>
      <c r="H32" s="355"/>
      <c r="I32" s="355"/>
      <c r="J32" s="357"/>
      <c r="K32" s="357"/>
      <c r="L32" s="26"/>
    </row>
    <row r="33" spans="3:12">
      <c r="C33" s="37">
        <v>6</v>
      </c>
      <c r="D33" s="358" t="s">
        <v>378</v>
      </c>
      <c r="E33" s="355">
        <v>2129588</v>
      </c>
      <c r="F33" s="356"/>
      <c r="G33" s="355"/>
      <c r="H33" s="355"/>
      <c r="I33" s="355"/>
      <c r="J33" s="357"/>
      <c r="K33" s="357"/>
      <c r="L33" s="26"/>
    </row>
    <row r="34" spans="3:12">
      <c r="C34" s="37">
        <v>7</v>
      </c>
      <c r="D34" s="358" t="s">
        <v>379</v>
      </c>
      <c r="E34" s="355">
        <v>403048</v>
      </c>
      <c r="F34" s="357">
        <v>342736</v>
      </c>
      <c r="G34" s="872">
        <v>107409</v>
      </c>
      <c r="H34" s="355"/>
      <c r="I34" s="355"/>
      <c r="J34" s="355"/>
      <c r="K34" s="355">
        <v>235327</v>
      </c>
      <c r="L34" s="26"/>
    </row>
    <row r="35" spans="3:12">
      <c r="C35" s="37">
        <v>8</v>
      </c>
      <c r="D35" s="358" t="s">
        <v>380</v>
      </c>
      <c r="E35" s="355">
        <v>203989</v>
      </c>
      <c r="F35" s="355">
        <v>109327</v>
      </c>
      <c r="G35" s="355">
        <v>54234.482000000004</v>
      </c>
      <c r="H35" s="355"/>
      <c r="I35" s="355"/>
      <c r="J35" s="357"/>
      <c r="K35" s="873">
        <v>55092.517999999996</v>
      </c>
      <c r="L35" s="26"/>
    </row>
    <row r="36" spans="3:12">
      <c r="C36" s="37">
        <v>9</v>
      </c>
      <c r="D36" s="358" t="s">
        <v>381</v>
      </c>
      <c r="E36" s="355">
        <v>314159</v>
      </c>
      <c r="F36" s="357">
        <v>300086</v>
      </c>
      <c r="G36" s="355"/>
      <c r="H36" s="26"/>
      <c r="I36" s="355"/>
      <c r="J36" s="357"/>
      <c r="K36" s="357">
        <v>300086</v>
      </c>
      <c r="L36" s="26"/>
    </row>
    <row r="37" spans="3:12">
      <c r="C37" s="37">
        <v>10</v>
      </c>
      <c r="D37" s="358" t="s">
        <v>382</v>
      </c>
      <c r="E37" s="355">
        <v>527099</v>
      </c>
      <c r="F37" s="356"/>
      <c r="G37" s="355"/>
      <c r="H37" s="355"/>
      <c r="I37" s="355"/>
      <c r="J37" s="357"/>
      <c r="K37" s="357"/>
      <c r="L37" s="26"/>
    </row>
    <row r="38" spans="3:12" ht="18.75" customHeight="1">
      <c r="C38" s="37"/>
      <c r="D38" s="40" t="s">
        <v>383</v>
      </c>
      <c r="E38" s="41">
        <v>78034249</v>
      </c>
      <c r="F38" s="41">
        <v>75996252</v>
      </c>
      <c r="G38" s="41">
        <v>161643.48200000002</v>
      </c>
      <c r="H38" s="41">
        <v>303465</v>
      </c>
      <c r="I38" s="41"/>
      <c r="J38" s="41">
        <v>243447</v>
      </c>
      <c r="K38" s="41">
        <v>75287696.518000007</v>
      </c>
      <c r="L38" s="26"/>
    </row>
    <row r="39" spans="3:12">
      <c r="C39" s="26"/>
      <c r="D39" s="509"/>
      <c r="E39" s="1"/>
      <c r="F39" s="1"/>
      <c r="G39" s="1"/>
      <c r="H39" s="1"/>
      <c r="I39" s="1"/>
      <c r="J39" s="1"/>
      <c r="K39" s="875"/>
      <c r="L39" s="26"/>
    </row>
    <row r="40" spans="3:12" ht="18.75" customHeight="1">
      <c r="C40" s="26"/>
      <c r="D40" s="40" t="s">
        <v>384</v>
      </c>
      <c r="E40" s="41">
        <v>6542785</v>
      </c>
      <c r="F40" s="41">
        <v>6543251</v>
      </c>
      <c r="G40" s="1"/>
      <c r="H40" s="1"/>
      <c r="I40" s="1"/>
      <c r="J40" s="1"/>
      <c r="K40" s="1"/>
      <c r="L40" s="26"/>
    </row>
    <row r="41" spans="3:12">
      <c r="D41" s="1018"/>
      <c r="E41" s="1018"/>
      <c r="F41" s="1018"/>
      <c r="G41" s="1018"/>
      <c r="H41" s="1018"/>
      <c r="I41" s="1018"/>
      <c r="J41" s="1018"/>
      <c r="K41" s="1018"/>
    </row>
    <row r="42" spans="3:12" ht="18.75" customHeight="1">
      <c r="C42" s="26"/>
      <c r="D42" s="40" t="s">
        <v>385</v>
      </c>
      <c r="E42" s="41">
        <v>84577034</v>
      </c>
      <c r="F42" s="41">
        <v>82539503</v>
      </c>
      <c r="G42" s="1"/>
      <c r="H42" s="1"/>
      <c r="I42" s="1"/>
      <c r="J42" s="1"/>
      <c r="K42" s="1"/>
      <c r="L42" s="26"/>
    </row>
    <row r="44" spans="3:12">
      <c r="D44" s="281" t="s">
        <v>345</v>
      </c>
    </row>
  </sheetData>
  <sheetProtection sheet="1" objects="1" scenarios="1"/>
  <mergeCells count="3">
    <mergeCell ref="G7:K7"/>
    <mergeCell ref="D41:K41"/>
    <mergeCell ref="C2:K3"/>
  </mergeCells>
  <pageMargins left="0" right="0" top="0" bottom="0" header="0.31496062992125984" footer="0.31496062992125984"/>
  <pageSetup paperSize="9" scale="7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21">
    <tabColor theme="4" tint="0.59999389629810485"/>
    <pageSetUpPr fitToPage="1"/>
  </sheetPr>
  <dimension ref="A2:J25"/>
  <sheetViews>
    <sheetView zoomScale="90" zoomScaleNormal="90" workbookViewId="0">
      <selection activeCell="D18" sqref="D18"/>
    </sheetView>
  </sheetViews>
  <sheetFormatPr baseColWidth="10" defaultColWidth="11.42578125" defaultRowHeight="15"/>
  <cols>
    <col min="1" max="1" width="12" style="1" customWidth="1"/>
    <col min="2" max="2" width="3.5703125" style="1" customWidth="1"/>
    <col min="3" max="3" width="7.5703125" style="1" bestFit="1" customWidth="1"/>
    <col min="4" max="4" width="57.42578125" style="1" customWidth="1"/>
    <col min="5" max="5" width="15.28515625" style="1" customWidth="1"/>
    <col min="6" max="6" width="15" style="1" customWidth="1"/>
    <col min="7" max="7" width="16.5703125" style="1" customWidth="1"/>
    <col min="8" max="8" width="15" style="1" customWidth="1"/>
    <col min="9" max="16384" width="11.42578125" style="1"/>
  </cols>
  <sheetData>
    <row r="2" spans="1:10" ht="15" customHeight="1">
      <c r="C2" s="1032" t="s">
        <v>1663</v>
      </c>
      <c r="D2" s="1038"/>
      <c r="E2" s="1038"/>
      <c r="F2" s="1038"/>
      <c r="G2" s="1038"/>
      <c r="H2" s="1038"/>
      <c r="I2" s="1038"/>
    </row>
    <row r="3" spans="1:10" ht="15" customHeight="1">
      <c r="C3" s="1038"/>
      <c r="D3" s="1038"/>
      <c r="E3" s="1038"/>
      <c r="F3" s="1038"/>
      <c r="G3" s="1038"/>
      <c r="H3" s="1038"/>
      <c r="I3" s="1038"/>
    </row>
    <row r="4" spans="1:10">
      <c r="A4" s="199" t="s">
        <v>247</v>
      </c>
    </row>
    <row r="5" spans="1:10" ht="15.75">
      <c r="A5" s="42" t="s">
        <v>186</v>
      </c>
      <c r="C5" s="2"/>
      <c r="D5" s="2"/>
      <c r="E5" s="2"/>
      <c r="F5" s="2"/>
      <c r="G5" s="2"/>
      <c r="H5" s="2"/>
      <c r="I5" s="2"/>
    </row>
    <row r="6" spans="1:10" ht="15.75" thickBot="1">
      <c r="A6" s="261"/>
      <c r="B6" s="261"/>
      <c r="C6" s="304"/>
      <c r="D6" s="305"/>
      <c r="E6" s="1169" t="s">
        <v>1664</v>
      </c>
      <c r="F6" s="1169"/>
      <c r="G6" s="1171" t="s">
        <v>1665</v>
      </c>
      <c r="H6" s="1083"/>
      <c r="I6" s="261"/>
      <c r="J6" s="261"/>
    </row>
    <row r="7" spans="1:10" s="230" customFormat="1" ht="59.25" customHeight="1" thickBot="1">
      <c r="A7" s="290"/>
      <c r="B7" s="290"/>
      <c r="C7" s="304"/>
      <c r="D7" s="498"/>
      <c r="E7" s="1170"/>
      <c r="F7" s="1170"/>
      <c r="G7" s="1172" t="s">
        <v>1666</v>
      </c>
      <c r="H7" s="1172"/>
      <c r="I7" s="290"/>
      <c r="J7" s="290"/>
    </row>
    <row r="8" spans="1:10" ht="51.75" thickBot="1">
      <c r="C8" s="306"/>
      <c r="D8" s="307"/>
      <c r="E8" s="308"/>
      <c r="F8" s="309" t="s">
        <v>1655</v>
      </c>
      <c r="G8" s="309"/>
      <c r="H8" s="309" t="s">
        <v>1656</v>
      </c>
    </row>
    <row r="9" spans="1:10" ht="15.75" thickBot="1">
      <c r="C9" s="310"/>
      <c r="D9" s="307"/>
      <c r="E9" s="311" t="s">
        <v>1204</v>
      </c>
      <c r="F9" s="311" t="s">
        <v>1207</v>
      </c>
      <c r="G9" s="311" t="s">
        <v>1208</v>
      </c>
      <c r="H9" s="311" t="s">
        <v>1212</v>
      </c>
    </row>
    <row r="10" spans="1:10">
      <c r="C10" s="310">
        <v>130</v>
      </c>
      <c r="D10" s="312" t="s">
        <v>1667</v>
      </c>
      <c r="E10" s="313">
        <v>0</v>
      </c>
      <c r="F10" s="313">
        <v>0</v>
      </c>
      <c r="G10" s="313">
        <v>2307273.5</v>
      </c>
      <c r="H10" s="313">
        <v>2307273.5</v>
      </c>
    </row>
    <row r="11" spans="1:10">
      <c r="C11" s="310">
        <v>140</v>
      </c>
      <c r="D11" s="314" t="s">
        <v>1668</v>
      </c>
      <c r="E11" s="315">
        <v>0</v>
      </c>
      <c r="F11" s="315">
        <v>0</v>
      </c>
      <c r="G11" s="315">
        <v>0</v>
      </c>
      <c r="H11" s="315">
        <v>0</v>
      </c>
    </row>
    <row r="12" spans="1:10">
      <c r="C12" s="310">
        <v>150</v>
      </c>
      <c r="D12" s="314" t="s">
        <v>1465</v>
      </c>
      <c r="E12" s="315">
        <v>0</v>
      </c>
      <c r="F12" s="315">
        <v>0</v>
      </c>
      <c r="G12" s="315">
        <v>0</v>
      </c>
      <c r="H12" s="315">
        <v>0</v>
      </c>
    </row>
    <row r="13" spans="1:10">
      <c r="C13" s="310">
        <v>160</v>
      </c>
      <c r="D13" s="314" t="s">
        <v>1194</v>
      </c>
      <c r="E13" s="315">
        <v>0</v>
      </c>
      <c r="F13" s="315">
        <v>0</v>
      </c>
      <c r="G13" s="315">
        <v>2307273.5</v>
      </c>
      <c r="H13" s="315">
        <v>2307273.5</v>
      </c>
    </row>
    <row r="14" spans="1:10">
      <c r="C14" s="310">
        <v>170</v>
      </c>
      <c r="D14" s="316" t="s">
        <v>1658</v>
      </c>
      <c r="E14" s="315">
        <v>0</v>
      </c>
      <c r="F14" s="315">
        <v>0</v>
      </c>
      <c r="G14" s="315">
        <v>0</v>
      </c>
      <c r="H14" s="315">
        <v>0</v>
      </c>
    </row>
    <row r="15" spans="1:10">
      <c r="C15" s="310">
        <v>180</v>
      </c>
      <c r="D15" s="316" t="s">
        <v>1659</v>
      </c>
      <c r="E15" s="315">
        <v>0</v>
      </c>
      <c r="F15" s="315">
        <v>0</v>
      </c>
      <c r="G15" s="315">
        <v>0</v>
      </c>
      <c r="H15" s="315">
        <v>0</v>
      </c>
    </row>
    <row r="16" spans="1:10">
      <c r="C16" s="310">
        <v>190</v>
      </c>
      <c r="D16" s="316" t="s">
        <v>1660</v>
      </c>
      <c r="E16" s="315">
        <v>0</v>
      </c>
      <c r="F16" s="315">
        <v>0</v>
      </c>
      <c r="G16" s="315">
        <v>0</v>
      </c>
      <c r="H16" s="315">
        <v>0</v>
      </c>
    </row>
    <row r="17" spans="3:8">
      <c r="C17" s="310">
        <v>200</v>
      </c>
      <c r="D17" s="316" t="s">
        <v>1661</v>
      </c>
      <c r="E17" s="315">
        <v>0</v>
      </c>
      <c r="F17" s="315">
        <v>0</v>
      </c>
      <c r="G17" s="315">
        <v>2307273.5</v>
      </c>
      <c r="H17" s="315">
        <v>2307273.5</v>
      </c>
    </row>
    <row r="18" spans="3:8">
      <c r="C18" s="310">
        <v>210</v>
      </c>
      <c r="D18" s="316" t="s">
        <v>1662</v>
      </c>
      <c r="E18" s="315">
        <v>0</v>
      </c>
      <c r="F18" s="315">
        <v>0</v>
      </c>
      <c r="G18" s="315">
        <v>0</v>
      </c>
      <c r="H18" s="315">
        <v>0</v>
      </c>
    </row>
    <row r="19" spans="3:8">
      <c r="C19" s="310">
        <v>220</v>
      </c>
      <c r="D19" s="314" t="s">
        <v>1669</v>
      </c>
      <c r="E19" s="315">
        <v>0</v>
      </c>
      <c r="F19" s="315">
        <v>0</v>
      </c>
      <c r="G19" s="315">
        <v>0</v>
      </c>
      <c r="H19" s="315">
        <v>0</v>
      </c>
    </row>
    <row r="20" spans="3:8">
      <c r="C20" s="310">
        <v>230</v>
      </c>
      <c r="D20" s="314" t="s">
        <v>1670</v>
      </c>
      <c r="E20" s="315">
        <v>0</v>
      </c>
      <c r="F20" s="315">
        <v>0</v>
      </c>
      <c r="G20" s="315">
        <v>0</v>
      </c>
      <c r="H20" s="315">
        <v>0</v>
      </c>
    </row>
    <row r="21" spans="3:8" ht="25.5">
      <c r="C21" s="310">
        <v>240</v>
      </c>
      <c r="D21" s="312" t="s">
        <v>1671</v>
      </c>
      <c r="E21" s="315">
        <v>0</v>
      </c>
      <c r="F21" s="315">
        <v>0</v>
      </c>
      <c r="G21" s="315">
        <v>0</v>
      </c>
      <c r="H21" s="315">
        <v>0</v>
      </c>
    </row>
    <row r="22" spans="3:8" ht="25.5">
      <c r="C22" s="310">
        <v>241</v>
      </c>
      <c r="D22" s="312" t="s">
        <v>1672</v>
      </c>
      <c r="E22" s="855"/>
      <c r="F22" s="855"/>
      <c r="G22" s="315">
        <v>0</v>
      </c>
      <c r="H22" s="315">
        <v>0</v>
      </c>
    </row>
    <row r="23" spans="3:8" ht="33" customHeight="1">
      <c r="C23" s="310">
        <v>250</v>
      </c>
      <c r="D23" s="312" t="s">
        <v>1673</v>
      </c>
      <c r="E23" s="315">
        <v>10017054</v>
      </c>
      <c r="F23" s="315">
        <v>544258.29</v>
      </c>
      <c r="G23" s="855"/>
      <c r="H23" s="855"/>
    </row>
    <row r="25" spans="3:8">
      <c r="D25" s="281" t="s">
        <v>345</v>
      </c>
    </row>
  </sheetData>
  <sheetProtection sheet="1" objects="1" scenarios="1"/>
  <mergeCells count="4">
    <mergeCell ref="C2:I3"/>
    <mergeCell ref="E6:F7"/>
    <mergeCell ref="G6:H6"/>
    <mergeCell ref="G7:H7"/>
  </mergeCells>
  <conditionalFormatting sqref="E20:G23">
    <cfRule type="cellIs" dxfId="2" priority="1" stopIfTrue="1" operator="lessThan">
      <formula>0</formula>
    </cfRule>
  </conditionalFormatting>
  <conditionalFormatting sqref="F6:G7 E6:E19 G8:G19 F9:F19 H9:H23">
    <cfRule type="cellIs" dxfId="1" priority="2" stopIfTrue="1" operator="lessThan">
      <formula>0</formula>
    </cfRule>
  </conditionalFormatting>
  <pageMargins left="0" right="0" top="0.74803149606299213" bottom="0.74803149606299213" header="0.31496062992125984" footer="0.31496062992125984"/>
  <pageSetup paperSize="9" scale="9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123">
    <tabColor theme="4" tint="0.59999389629810485"/>
    <pageSetUpPr fitToPage="1"/>
  </sheetPr>
  <dimension ref="A2:J11"/>
  <sheetViews>
    <sheetView zoomScale="90" zoomScaleNormal="90" workbookViewId="0">
      <selection activeCell="F9" sqref="F9"/>
    </sheetView>
  </sheetViews>
  <sheetFormatPr baseColWidth="10" defaultColWidth="11.42578125" defaultRowHeight="15"/>
  <cols>
    <col min="1" max="1" width="12" style="1" customWidth="1"/>
    <col min="2" max="2" width="3.5703125" style="1" customWidth="1"/>
    <col min="3" max="3" width="4.5703125" style="1" bestFit="1" customWidth="1"/>
    <col min="4" max="4" width="4" style="1" bestFit="1" customWidth="1"/>
    <col min="5" max="5" width="60" style="1" customWidth="1"/>
    <col min="6" max="6" width="22.42578125" style="1" customWidth="1"/>
    <col min="7" max="7" width="25.28515625" style="1" customWidth="1"/>
    <col min="8" max="16384" width="11.42578125" style="1"/>
  </cols>
  <sheetData>
    <row r="2" spans="1:10" ht="15" customHeight="1">
      <c r="C2" s="1032" t="s">
        <v>1674</v>
      </c>
      <c r="D2" s="1038"/>
      <c r="E2" s="1038"/>
      <c r="F2" s="1038"/>
      <c r="G2" s="1038"/>
      <c r="H2" s="1038"/>
      <c r="I2" s="1038"/>
    </row>
    <row r="3" spans="1:10" ht="15" customHeight="1">
      <c r="C3" s="1038"/>
      <c r="D3" s="1038"/>
      <c r="E3" s="1038"/>
      <c r="F3" s="1038"/>
      <c r="G3" s="1038"/>
      <c r="H3" s="1038"/>
      <c r="I3" s="1038"/>
    </row>
    <row r="4" spans="1:10">
      <c r="A4" s="199" t="s">
        <v>247</v>
      </c>
    </row>
    <row r="5" spans="1:10" ht="15.75">
      <c r="A5" s="42" t="s">
        <v>189</v>
      </c>
      <c r="C5" s="2"/>
      <c r="D5" s="2"/>
      <c r="E5" s="2"/>
      <c r="F5" s="2"/>
      <c r="G5" s="2"/>
      <c r="H5" s="2"/>
      <c r="I5" s="2"/>
    </row>
    <row r="6" spans="1:10" ht="15.75">
      <c r="A6" s="42"/>
      <c r="C6" s="2"/>
      <c r="D6" s="2"/>
      <c r="E6" s="2"/>
      <c r="F6" s="2"/>
      <c r="G6" s="2"/>
      <c r="H6" s="2"/>
      <c r="I6" s="2"/>
    </row>
    <row r="7" spans="1:10" ht="64.5" thickBot="1">
      <c r="D7" s="317"/>
      <c r="E7" s="318"/>
      <c r="F7" s="319" t="s">
        <v>1675</v>
      </c>
      <c r="G7" s="319" t="s">
        <v>1676</v>
      </c>
    </row>
    <row r="8" spans="1:10" ht="15.75">
      <c r="A8" s="261"/>
      <c r="B8" s="261"/>
      <c r="C8" s="261"/>
      <c r="D8" s="317"/>
      <c r="E8" s="318"/>
      <c r="F8" s="321" t="s">
        <v>1204</v>
      </c>
      <c r="G8" s="321" t="s">
        <v>1207</v>
      </c>
      <c r="I8" s="261"/>
      <c r="J8" s="261"/>
    </row>
    <row r="9" spans="1:10">
      <c r="A9" s="261"/>
      <c r="B9" s="261"/>
      <c r="C9" s="501"/>
      <c r="D9" s="302" t="s">
        <v>1204</v>
      </c>
      <c r="E9" s="499" t="s">
        <v>1677</v>
      </c>
      <c r="F9" s="500">
        <v>6352839.5</v>
      </c>
      <c r="G9" s="500">
        <v>10006163</v>
      </c>
      <c r="I9" s="261"/>
      <c r="J9" s="261"/>
    </row>
    <row r="11" spans="1:10">
      <c r="E11" s="281" t="s">
        <v>345</v>
      </c>
    </row>
  </sheetData>
  <sheetProtection sheet="1" objects="1" scenarios="1"/>
  <mergeCells count="1">
    <mergeCell ref="C2:I3"/>
  </mergeCells>
  <conditionalFormatting sqref="F7:G9">
    <cfRule type="cellIs" dxfId="0" priority="1" stopIfTrue="1" operator="lessThan">
      <formula>0</formula>
    </cfRule>
  </conditionalFormatting>
  <pageMargins left="0" right="0" top="0.74803149606299213" bottom="0.74803149606299213" header="0.31496062992125984" footer="0.31496062992125984"/>
  <pageSetup paperSize="9" scale="9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06">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1678</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0">
    <tabColor theme="4" tint="0.59999389629810485"/>
    <pageSetUpPr fitToPage="1"/>
  </sheetPr>
  <dimension ref="A2:J31"/>
  <sheetViews>
    <sheetView workbookViewId="0">
      <selection activeCell="C2" sqref="C2:I3"/>
    </sheetView>
  </sheetViews>
  <sheetFormatPr baseColWidth="10" defaultColWidth="11.42578125" defaultRowHeight="15"/>
  <cols>
    <col min="1" max="1" width="12" style="1" customWidth="1"/>
    <col min="2" max="2" width="3.5703125" style="1" customWidth="1"/>
    <col min="3" max="3" width="11.42578125" style="1" customWidth="1"/>
    <col min="4" max="4" width="7.42578125" style="1" bestFit="1" customWidth="1"/>
    <col min="5" max="5" width="58" style="1" customWidth="1"/>
    <col min="6" max="6" width="22.42578125" style="1" customWidth="1"/>
    <col min="7" max="16384" width="11.42578125" style="1"/>
  </cols>
  <sheetData>
    <row r="2" spans="1:10" ht="15" customHeight="1">
      <c r="C2" s="1038" t="s">
        <v>1679</v>
      </c>
      <c r="D2" s="1038"/>
      <c r="E2" s="1038"/>
      <c r="F2" s="1038"/>
      <c r="G2" s="1038"/>
      <c r="H2" s="1038"/>
      <c r="I2" s="1038"/>
    </row>
    <row r="3" spans="1:10" ht="15" customHeight="1">
      <c r="A3" s="201"/>
      <c r="C3" s="1038"/>
      <c r="D3" s="1038"/>
      <c r="E3" s="1038"/>
      <c r="F3" s="1038"/>
      <c r="G3" s="1038"/>
      <c r="H3" s="1038"/>
      <c r="I3" s="1038"/>
    </row>
    <row r="4" spans="1:10">
      <c r="A4" s="199" t="s">
        <v>247</v>
      </c>
    </row>
    <row r="5" spans="1:10" ht="15.75">
      <c r="A5" s="42" t="s">
        <v>194</v>
      </c>
    </row>
    <row r="6" spans="1:10" ht="15.75" thickBot="1">
      <c r="C6" s="2"/>
      <c r="D6" s="2"/>
      <c r="E6" s="2"/>
      <c r="F6" s="2"/>
      <c r="G6" s="2"/>
      <c r="H6" s="2"/>
      <c r="I6" s="2"/>
      <c r="J6" s="2"/>
    </row>
    <row r="7" spans="1:10" ht="15.75" thickBot="1">
      <c r="D7" s="26"/>
      <c r="E7" s="26"/>
      <c r="F7" s="584" t="s">
        <v>269</v>
      </c>
    </row>
    <row r="8" spans="1:10">
      <c r="D8" s="26"/>
      <c r="E8" s="26"/>
      <c r="F8" s="170" t="s">
        <v>1680</v>
      </c>
    </row>
    <row r="9" spans="1:10">
      <c r="D9" s="367">
        <v>1</v>
      </c>
      <c r="E9" s="163" t="s">
        <v>1681</v>
      </c>
      <c r="F9" s="164">
        <v>84577034</v>
      </c>
    </row>
    <row r="10" spans="1:10" ht="24">
      <c r="D10" s="367">
        <v>2</v>
      </c>
      <c r="E10" s="163" t="s">
        <v>1682</v>
      </c>
      <c r="F10" s="164">
        <v>-2037531</v>
      </c>
    </row>
    <row r="11" spans="1:10" ht="24">
      <c r="D11" s="367">
        <v>3</v>
      </c>
      <c r="E11" s="163" t="s">
        <v>1683</v>
      </c>
      <c r="F11" s="165">
        <v>0</v>
      </c>
    </row>
    <row r="12" spans="1:10">
      <c r="D12" s="367">
        <v>4</v>
      </c>
      <c r="E12" s="166" t="s">
        <v>1684</v>
      </c>
      <c r="F12" s="165">
        <v>0</v>
      </c>
    </row>
    <row r="13" spans="1:10" ht="48">
      <c r="D13" s="367">
        <v>5</v>
      </c>
      <c r="E13" s="113" t="s">
        <v>1685</v>
      </c>
      <c r="F13" s="165">
        <v>0</v>
      </c>
    </row>
    <row r="14" spans="1:10" ht="24">
      <c r="D14" s="367">
        <v>6</v>
      </c>
      <c r="E14" s="163" t="s">
        <v>1686</v>
      </c>
      <c r="F14" s="165">
        <v>0</v>
      </c>
    </row>
    <row r="15" spans="1:10">
      <c r="D15" s="367">
        <v>7</v>
      </c>
      <c r="E15" s="163" t="s">
        <v>1687</v>
      </c>
      <c r="F15" s="167">
        <v>0</v>
      </c>
    </row>
    <row r="16" spans="1:10">
      <c r="D16" s="367">
        <v>8</v>
      </c>
      <c r="E16" s="163" t="s">
        <v>1688</v>
      </c>
      <c r="F16" s="165">
        <v>-192943.815</v>
      </c>
    </row>
    <row r="17" spans="3:6">
      <c r="D17" s="367">
        <v>9</v>
      </c>
      <c r="E17" s="163" t="s">
        <v>1689</v>
      </c>
      <c r="F17" s="165">
        <v>0</v>
      </c>
    </row>
    <row r="18" spans="3:6" ht="24">
      <c r="D18" s="367">
        <v>10</v>
      </c>
      <c r="E18" s="163" t="s">
        <v>1690</v>
      </c>
      <c r="F18" s="165">
        <v>5173400.8449999997</v>
      </c>
    </row>
    <row r="19" spans="3:6" ht="24">
      <c r="D19" s="367">
        <v>11</v>
      </c>
      <c r="E19" s="113" t="s">
        <v>1691</v>
      </c>
      <c r="F19" s="168">
        <v>-4751.5529999999999</v>
      </c>
    </row>
    <row r="20" spans="3:6" ht="24">
      <c r="D20" s="367" t="s">
        <v>1692</v>
      </c>
      <c r="E20" s="113" t="s">
        <v>1693</v>
      </c>
      <c r="F20" s="169">
        <v>0</v>
      </c>
    </row>
    <row r="21" spans="3:6" ht="24">
      <c r="D21" s="367" t="s">
        <v>1694</v>
      </c>
      <c r="E21" s="113" t="s">
        <v>1695</v>
      </c>
      <c r="F21" s="169">
        <v>0</v>
      </c>
    </row>
    <row r="22" spans="3:6">
      <c r="D22" s="367">
        <v>12</v>
      </c>
      <c r="E22" s="163" t="s">
        <v>1696</v>
      </c>
      <c r="F22" s="165">
        <v>-2800277.3519999832</v>
      </c>
    </row>
    <row r="23" spans="3:6" ht="21" customHeight="1">
      <c r="D23" s="368">
        <v>13</v>
      </c>
      <c r="E23" s="513" t="s">
        <v>321</v>
      </c>
      <c r="F23" s="514">
        <v>84714931.125000015</v>
      </c>
    </row>
    <row r="24" spans="3:6">
      <c r="C24" s="26"/>
      <c r="D24" s="26"/>
      <c r="E24" s="26"/>
    </row>
    <row r="25" spans="3:6">
      <c r="C25" s="26"/>
      <c r="D25" s="26"/>
      <c r="E25" s="281" t="s">
        <v>345</v>
      </c>
    </row>
    <row r="26" spans="3:6">
      <c r="C26" s="26"/>
      <c r="D26" s="26"/>
      <c r="E26" s="26"/>
    </row>
    <row r="27" spans="3:6">
      <c r="C27" s="26"/>
      <c r="D27" s="26"/>
      <c r="E27" s="26"/>
    </row>
    <row r="28" spans="3:6">
      <c r="C28" s="26"/>
      <c r="D28" s="26"/>
      <c r="E28" s="26"/>
    </row>
    <row r="29" spans="3:6">
      <c r="C29" s="26"/>
      <c r="D29" s="26"/>
      <c r="E29" s="26"/>
    </row>
    <row r="30" spans="3:6">
      <c r="C30" s="26"/>
      <c r="D30" s="26"/>
      <c r="E30" s="26"/>
    </row>
    <row r="31" spans="3:6">
      <c r="C31" s="26"/>
      <c r="D31" s="26"/>
      <c r="E31" s="26"/>
    </row>
  </sheetData>
  <sheetProtection sheet="1" objects="1" scenarios="1"/>
  <mergeCells count="1">
    <mergeCell ref="C2:I3"/>
  </mergeCells>
  <pageMargins left="0" right="0" top="0" bottom="0" header="0.31496062992125984" footer="0.31496062992125984"/>
  <pageSetup paperSize="9" scale="9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theme="4" tint="0.59999389629810485"/>
    <pageSetUpPr fitToPage="1"/>
  </sheetPr>
  <dimension ref="A2:L78"/>
  <sheetViews>
    <sheetView zoomScaleNormal="100" workbookViewId="0">
      <selection activeCell="E10" sqref="E10"/>
    </sheetView>
  </sheetViews>
  <sheetFormatPr baseColWidth="10" defaultColWidth="11.42578125" defaultRowHeight="15"/>
  <cols>
    <col min="1" max="1" width="12" style="1" customWidth="1"/>
    <col min="2" max="2" width="3.5703125" style="1" customWidth="1"/>
    <col min="3" max="3" width="11.42578125" style="1" customWidth="1"/>
    <col min="4" max="4" width="6.42578125" style="100" bestFit="1" customWidth="1"/>
    <col min="5" max="5" width="54.5703125" style="1" customWidth="1"/>
    <col min="6" max="7" width="16" style="1" customWidth="1"/>
    <col min="8" max="16384" width="11.42578125" style="1"/>
  </cols>
  <sheetData>
    <row r="2" spans="1:12" ht="15" customHeight="1">
      <c r="C2" s="1173" t="s">
        <v>1697</v>
      </c>
      <c r="D2" s="1173"/>
      <c r="E2" s="1173"/>
      <c r="F2" s="1173"/>
      <c r="G2" s="1173"/>
    </row>
    <row r="3" spans="1:12" ht="15" customHeight="1">
      <c r="A3" s="201"/>
      <c r="C3" s="1173"/>
      <c r="D3" s="1173"/>
      <c r="E3" s="1173"/>
      <c r="F3" s="1173"/>
      <c r="G3" s="1173"/>
    </row>
    <row r="4" spans="1:12">
      <c r="A4" s="199" t="s">
        <v>247</v>
      </c>
    </row>
    <row r="5" spans="1:12" ht="15.75">
      <c r="A5" s="42" t="s">
        <v>196</v>
      </c>
      <c r="C5" s="2"/>
      <c r="D5" s="369"/>
      <c r="E5" s="2"/>
      <c r="F5" s="2"/>
      <c r="G5" s="2"/>
      <c r="H5" s="2"/>
      <c r="I5" s="2"/>
      <c r="J5" s="2"/>
      <c r="K5" s="2"/>
      <c r="L5" s="2"/>
    </row>
    <row r="6" spans="1:12" ht="42.75" customHeight="1" thickBot="1">
      <c r="D6" s="370"/>
      <c r="E6" s="2"/>
      <c r="F6" s="1043" t="s">
        <v>1698</v>
      </c>
      <c r="G6" s="1043"/>
    </row>
    <row r="7" spans="1:12" ht="15.75" thickBot="1">
      <c r="D7" s="1176"/>
      <c r="E7" s="1176"/>
      <c r="F7" s="583" t="s">
        <v>269</v>
      </c>
      <c r="G7" s="583" t="s">
        <v>270</v>
      </c>
    </row>
    <row r="8" spans="1:12">
      <c r="D8" s="1176"/>
      <c r="E8" s="1176"/>
      <c r="F8" s="930" t="s">
        <v>248</v>
      </c>
      <c r="G8" s="930" t="s">
        <v>249</v>
      </c>
    </row>
    <row r="9" spans="1:12" s="567" customFormat="1" ht="18.75" customHeight="1">
      <c r="D9" s="1177" t="s">
        <v>1699</v>
      </c>
      <c r="E9" s="1177"/>
      <c r="F9" s="1177"/>
      <c r="G9" s="1177"/>
    </row>
    <row r="10" spans="1:12" s="25" customFormat="1" ht="24">
      <c r="D10" s="564">
        <v>1</v>
      </c>
      <c r="E10" s="565" t="s">
        <v>1700</v>
      </c>
      <c r="F10" s="566">
        <v>77786084.725999996</v>
      </c>
      <c r="G10" s="566">
        <v>77727921.826000005</v>
      </c>
    </row>
    <row r="11" spans="1:12" s="25" customFormat="1" ht="36">
      <c r="D11" s="371">
        <v>2</v>
      </c>
      <c r="E11" s="113" t="s">
        <v>1701</v>
      </c>
      <c r="F11" s="169">
        <v>319559.53000000003</v>
      </c>
      <c r="G11" s="169">
        <v>483332.598</v>
      </c>
    </row>
    <row r="12" spans="1:12" s="25" customFormat="1" ht="24">
      <c r="D12" s="371">
        <v>3</v>
      </c>
      <c r="E12" s="113" t="s">
        <v>1702</v>
      </c>
      <c r="F12" s="169">
        <v>-122697.239</v>
      </c>
      <c r="G12" s="169">
        <v>-187755.82699999999</v>
      </c>
    </row>
    <row r="13" spans="1:12" s="25" customFormat="1" ht="24">
      <c r="D13" s="371">
        <v>4</v>
      </c>
      <c r="E13" s="113" t="s">
        <v>1703</v>
      </c>
      <c r="F13" s="169">
        <v>0</v>
      </c>
      <c r="G13" s="169">
        <v>0</v>
      </c>
    </row>
    <row r="14" spans="1:12" s="25" customFormat="1" ht="12">
      <c r="D14" s="372">
        <v>5</v>
      </c>
      <c r="E14" s="376" t="s">
        <v>1704</v>
      </c>
      <c r="F14" s="169">
        <v>0</v>
      </c>
      <c r="G14" s="169">
        <v>0</v>
      </c>
    </row>
    <row r="15" spans="1:12" s="25" customFormat="1" ht="12">
      <c r="D15" s="372">
        <v>6</v>
      </c>
      <c r="E15" s="113" t="s">
        <v>1705</v>
      </c>
      <c r="F15" s="169">
        <v>-1140629.1869999999</v>
      </c>
      <c r="G15" s="169">
        <v>-622376.61100000003</v>
      </c>
    </row>
    <row r="16" spans="1:12" s="25" customFormat="1" ht="24">
      <c r="D16" s="373">
        <v>7</v>
      </c>
      <c r="E16" s="377" t="s">
        <v>1706</v>
      </c>
      <c r="F16" s="378">
        <v>76842317.829999998</v>
      </c>
      <c r="G16" s="378">
        <v>77401121.986000001</v>
      </c>
    </row>
    <row r="17" spans="4:7" s="568" customFormat="1" ht="12">
      <c r="D17" s="1178" t="s">
        <v>1707</v>
      </c>
      <c r="E17" s="1178"/>
      <c r="F17" s="1179"/>
      <c r="G17" s="1179"/>
    </row>
    <row r="18" spans="4:7" s="25" customFormat="1" ht="24">
      <c r="D18" s="371">
        <v>8</v>
      </c>
      <c r="E18" s="163" t="s">
        <v>1708</v>
      </c>
      <c r="F18" s="169">
        <v>99489.676999999996</v>
      </c>
      <c r="G18" s="169">
        <v>122431.15100000004</v>
      </c>
    </row>
    <row r="19" spans="4:7" s="25" customFormat="1" ht="24">
      <c r="D19" s="371" t="s">
        <v>1709</v>
      </c>
      <c r="E19" s="379" t="s">
        <v>1710</v>
      </c>
      <c r="F19" s="164">
        <v>0</v>
      </c>
      <c r="G19" s="164">
        <v>0</v>
      </c>
    </row>
    <row r="20" spans="4:7" s="25" customFormat="1" ht="24">
      <c r="D20" s="371">
        <v>9</v>
      </c>
      <c r="E20" s="113" t="s">
        <v>1711</v>
      </c>
      <c r="F20" s="164">
        <v>213533.508</v>
      </c>
      <c r="G20" s="164">
        <v>186883.64300000001</v>
      </c>
    </row>
    <row r="21" spans="4:7" s="25" customFormat="1" ht="24">
      <c r="D21" s="371" t="s">
        <v>1712</v>
      </c>
      <c r="E21" s="380" t="s">
        <v>1713</v>
      </c>
      <c r="F21" s="164">
        <v>0</v>
      </c>
      <c r="G21" s="164">
        <v>0</v>
      </c>
    </row>
    <row r="22" spans="4:7" s="25" customFormat="1" ht="12">
      <c r="D22" s="371" t="s">
        <v>1714</v>
      </c>
      <c r="E22" s="380" t="s">
        <v>1715</v>
      </c>
      <c r="F22" s="164">
        <v>0</v>
      </c>
      <c r="G22" s="164">
        <v>0</v>
      </c>
    </row>
    <row r="23" spans="4:7" s="25" customFormat="1" ht="12">
      <c r="D23" s="371">
        <v>10</v>
      </c>
      <c r="E23" s="381" t="s">
        <v>1716</v>
      </c>
      <c r="F23" s="167">
        <v>0</v>
      </c>
      <c r="G23" s="164">
        <v>0</v>
      </c>
    </row>
    <row r="24" spans="4:7" s="25" customFormat="1" ht="24">
      <c r="D24" s="371" t="s">
        <v>1717</v>
      </c>
      <c r="E24" s="382" t="s">
        <v>1718</v>
      </c>
      <c r="F24" s="167">
        <v>0</v>
      </c>
      <c r="G24" s="164">
        <v>0</v>
      </c>
    </row>
    <row r="25" spans="4:7" s="25" customFormat="1" ht="24">
      <c r="D25" s="371" t="s">
        <v>1719</v>
      </c>
      <c r="E25" s="383" t="s">
        <v>1720</v>
      </c>
      <c r="F25" s="167">
        <v>0</v>
      </c>
      <c r="G25" s="164">
        <v>0</v>
      </c>
    </row>
    <row r="26" spans="4:7" s="25" customFormat="1" ht="12">
      <c r="D26" s="371">
        <v>11</v>
      </c>
      <c r="E26" s="113" t="s">
        <v>1721</v>
      </c>
      <c r="F26" s="164">
        <v>0</v>
      </c>
      <c r="G26" s="164">
        <v>0</v>
      </c>
    </row>
    <row r="27" spans="4:7" s="25" customFormat="1" ht="24">
      <c r="D27" s="371">
        <v>12</v>
      </c>
      <c r="E27" s="113" t="s">
        <v>1722</v>
      </c>
      <c r="F27" s="164">
        <v>0</v>
      </c>
      <c r="G27" s="164">
        <v>0</v>
      </c>
    </row>
    <row r="28" spans="4:7" s="25" customFormat="1" ht="12">
      <c r="D28" s="373">
        <v>13</v>
      </c>
      <c r="E28" s="384" t="s">
        <v>1723</v>
      </c>
      <c r="F28" s="378">
        <v>313023.185</v>
      </c>
      <c r="G28" s="378">
        <v>309314.79400000005</v>
      </c>
    </row>
    <row r="29" spans="4:7" s="25" customFormat="1" ht="12">
      <c r="D29" s="1174" t="s">
        <v>1724</v>
      </c>
      <c r="E29" s="1174"/>
      <c r="F29" s="1175"/>
      <c r="G29" s="1175"/>
    </row>
    <row r="30" spans="4:7" s="25" customFormat="1" ht="24">
      <c r="D30" s="371">
        <v>14</v>
      </c>
      <c r="E30" s="113" t="s">
        <v>1725</v>
      </c>
      <c r="F30" s="164">
        <v>2386189.2650000001</v>
      </c>
      <c r="G30" s="164">
        <v>1771504.8689999999</v>
      </c>
    </row>
    <row r="31" spans="4:7" s="25" customFormat="1" ht="24">
      <c r="D31" s="371">
        <v>15</v>
      </c>
      <c r="E31" s="113" t="s">
        <v>1726</v>
      </c>
      <c r="F31" s="111">
        <v>0</v>
      </c>
      <c r="G31" s="164">
        <v>0</v>
      </c>
    </row>
    <row r="32" spans="4:7" s="25" customFormat="1" ht="12">
      <c r="D32" s="371">
        <v>16</v>
      </c>
      <c r="E32" s="113" t="s">
        <v>1727</v>
      </c>
      <c r="F32" s="164">
        <v>0</v>
      </c>
      <c r="G32" s="164">
        <v>0</v>
      </c>
    </row>
    <row r="33" spans="4:7" s="25" customFormat="1" ht="24">
      <c r="D33" s="371" t="s">
        <v>1728</v>
      </c>
      <c r="E33" s="113" t="s">
        <v>1729</v>
      </c>
      <c r="F33" s="164">
        <v>0</v>
      </c>
      <c r="G33" s="164">
        <v>0</v>
      </c>
    </row>
    <row r="34" spans="4:7" s="25" customFormat="1" ht="12">
      <c r="D34" s="371">
        <v>17</v>
      </c>
      <c r="E34" s="113" t="s">
        <v>1730</v>
      </c>
      <c r="F34" s="164">
        <v>0</v>
      </c>
      <c r="G34" s="164">
        <v>0</v>
      </c>
    </row>
    <row r="35" spans="4:7" s="25" customFormat="1" ht="12">
      <c r="D35" s="371" t="s">
        <v>1055</v>
      </c>
      <c r="E35" s="113" t="s">
        <v>1731</v>
      </c>
      <c r="F35" s="164">
        <v>0</v>
      </c>
      <c r="G35" s="164">
        <v>0</v>
      </c>
    </row>
    <row r="36" spans="4:7" s="25" customFormat="1" ht="12">
      <c r="D36" s="374">
        <v>18</v>
      </c>
      <c r="E36" s="384" t="s">
        <v>1732</v>
      </c>
      <c r="F36" s="378">
        <v>2386189.2650000001</v>
      </c>
      <c r="G36" s="378">
        <v>1771504.8689999999</v>
      </c>
    </row>
    <row r="37" spans="4:7" s="25" customFormat="1" ht="12">
      <c r="D37" s="1174" t="s">
        <v>1733</v>
      </c>
      <c r="E37" s="1174"/>
      <c r="F37" s="1175"/>
      <c r="G37" s="1175"/>
    </row>
    <row r="38" spans="4:7" s="25" customFormat="1" ht="12">
      <c r="D38" s="371">
        <v>19</v>
      </c>
      <c r="E38" s="113" t="s">
        <v>1734</v>
      </c>
      <c r="F38" s="164">
        <v>15517733.58</v>
      </c>
      <c r="G38" s="164">
        <v>16548977.556</v>
      </c>
    </row>
    <row r="39" spans="4:7" s="25" customFormat="1" ht="12">
      <c r="D39" s="371">
        <v>20</v>
      </c>
      <c r="E39" s="113" t="s">
        <v>1735</v>
      </c>
      <c r="F39" s="167">
        <v>-10344332.734999999</v>
      </c>
      <c r="G39" s="164">
        <v>-12580240.23893</v>
      </c>
    </row>
    <row r="40" spans="4:7" s="25" customFormat="1" ht="24">
      <c r="D40" s="371">
        <v>21</v>
      </c>
      <c r="E40" s="166" t="s">
        <v>1736</v>
      </c>
      <c r="F40" s="164">
        <v>0</v>
      </c>
      <c r="G40" s="164">
        <v>0</v>
      </c>
    </row>
    <row r="41" spans="4:7" s="25" customFormat="1" ht="12">
      <c r="D41" s="374">
        <v>22</v>
      </c>
      <c r="E41" s="384" t="s">
        <v>1224</v>
      </c>
      <c r="F41" s="378">
        <v>5173400.8449999997</v>
      </c>
      <c r="G41" s="378">
        <v>3968737.3170699999</v>
      </c>
    </row>
    <row r="42" spans="4:7" s="25" customFormat="1" ht="12">
      <c r="D42" s="1174" t="s">
        <v>1737</v>
      </c>
      <c r="E42" s="1174"/>
      <c r="F42" s="1175"/>
      <c r="G42" s="1175"/>
    </row>
    <row r="43" spans="4:7" s="25" customFormat="1" ht="24">
      <c r="D43" s="371" t="s">
        <v>1062</v>
      </c>
      <c r="E43" s="113" t="s">
        <v>1738</v>
      </c>
      <c r="F43" s="164">
        <v>0</v>
      </c>
      <c r="G43" s="385">
        <v>0</v>
      </c>
    </row>
    <row r="44" spans="4:7" s="25" customFormat="1" ht="24">
      <c r="D44" s="371" t="s">
        <v>1739</v>
      </c>
      <c r="E44" s="113" t="s">
        <v>1740</v>
      </c>
      <c r="F44" s="164">
        <v>0</v>
      </c>
      <c r="G44" s="385">
        <v>0</v>
      </c>
    </row>
    <row r="45" spans="4:7" s="25" customFormat="1" ht="24">
      <c r="D45" s="371" t="s">
        <v>1741</v>
      </c>
      <c r="E45" s="379" t="s">
        <v>1742</v>
      </c>
      <c r="F45" s="164">
        <v>0</v>
      </c>
      <c r="G45" s="385">
        <v>0</v>
      </c>
    </row>
    <row r="46" spans="4:7" s="25" customFormat="1" ht="24">
      <c r="D46" s="371" t="s">
        <v>1743</v>
      </c>
      <c r="E46" s="379" t="s">
        <v>1744</v>
      </c>
      <c r="F46" s="167">
        <v>0</v>
      </c>
      <c r="G46" s="385">
        <v>0</v>
      </c>
    </row>
    <row r="47" spans="4:7" s="25" customFormat="1" ht="24">
      <c r="D47" s="371" t="s">
        <v>1745</v>
      </c>
      <c r="E47" s="386" t="s">
        <v>1746</v>
      </c>
      <c r="F47" s="167">
        <v>0</v>
      </c>
      <c r="G47" s="385">
        <v>0</v>
      </c>
    </row>
    <row r="48" spans="4:7" s="25" customFormat="1" ht="24">
      <c r="D48" s="371" t="s">
        <v>1747</v>
      </c>
      <c r="E48" s="379" t="s">
        <v>1748</v>
      </c>
      <c r="F48" s="164">
        <v>0</v>
      </c>
      <c r="G48" s="385">
        <v>0</v>
      </c>
    </row>
    <row r="49" spans="4:7" s="25" customFormat="1" ht="12">
      <c r="D49" s="371" t="s">
        <v>1749</v>
      </c>
      <c r="E49" s="110" t="s">
        <v>1750</v>
      </c>
      <c r="F49" s="164">
        <v>0</v>
      </c>
      <c r="G49" s="385">
        <v>0</v>
      </c>
    </row>
    <row r="50" spans="4:7" s="25" customFormat="1" ht="24">
      <c r="D50" s="371" t="s">
        <v>1751</v>
      </c>
      <c r="E50" s="379" t="s">
        <v>1752</v>
      </c>
      <c r="F50" s="164">
        <v>0</v>
      </c>
      <c r="G50" s="385">
        <v>0</v>
      </c>
    </row>
    <row r="51" spans="4:7" s="25" customFormat="1" ht="24">
      <c r="D51" s="371" t="s">
        <v>1753</v>
      </c>
      <c r="E51" s="379" t="s">
        <v>1754</v>
      </c>
      <c r="F51" s="164">
        <v>0</v>
      </c>
      <c r="G51" s="385">
        <v>0</v>
      </c>
    </row>
    <row r="52" spans="4:7" s="25" customFormat="1" ht="24">
      <c r="D52" s="371" t="s">
        <v>1755</v>
      </c>
      <c r="E52" s="379" t="s">
        <v>1756</v>
      </c>
      <c r="F52" s="164">
        <v>0</v>
      </c>
      <c r="G52" s="385">
        <v>0</v>
      </c>
    </row>
    <row r="53" spans="4:7" s="25" customFormat="1" ht="24">
      <c r="D53" s="371" t="s">
        <v>1757</v>
      </c>
      <c r="E53" s="379" t="s">
        <v>1758</v>
      </c>
      <c r="F53" s="164">
        <v>0</v>
      </c>
      <c r="G53" s="385">
        <v>0</v>
      </c>
    </row>
    <row r="54" spans="4:7" s="25" customFormat="1" ht="24">
      <c r="D54" s="371" t="s">
        <v>1759</v>
      </c>
      <c r="E54" s="379" t="s">
        <v>1760</v>
      </c>
      <c r="F54" s="164">
        <v>0</v>
      </c>
      <c r="G54" s="385">
        <v>0</v>
      </c>
    </row>
    <row r="55" spans="4:7" s="25" customFormat="1" ht="12">
      <c r="D55" s="374" t="s">
        <v>1761</v>
      </c>
      <c r="E55" s="387" t="s">
        <v>1762</v>
      </c>
      <c r="F55" s="388">
        <v>0</v>
      </c>
      <c r="G55" s="388">
        <v>0</v>
      </c>
    </row>
    <row r="56" spans="4:7" s="25" customFormat="1" ht="12">
      <c r="D56" s="1174" t="s">
        <v>1763</v>
      </c>
      <c r="E56" s="1174"/>
      <c r="F56" s="1175"/>
      <c r="G56" s="1175"/>
    </row>
    <row r="57" spans="4:7" s="25" customFormat="1" ht="12">
      <c r="D57" s="375">
        <v>23</v>
      </c>
      <c r="E57" s="389" t="s">
        <v>654</v>
      </c>
      <c r="F57" s="164">
        <v>5975164.4419999998</v>
      </c>
      <c r="G57" s="385">
        <v>5581376.3600000003</v>
      </c>
    </row>
    <row r="58" spans="4:7" s="25" customFormat="1" ht="12">
      <c r="D58" s="374">
        <v>24</v>
      </c>
      <c r="E58" s="390" t="s">
        <v>321</v>
      </c>
      <c r="F58" s="388">
        <v>84714931.125000015</v>
      </c>
      <c r="G58" s="388">
        <v>83450678.966069996</v>
      </c>
    </row>
    <row r="59" spans="4:7" s="25" customFormat="1" ht="12">
      <c r="D59" s="1174" t="s">
        <v>320</v>
      </c>
      <c r="E59" s="1174"/>
      <c r="F59" s="1175"/>
      <c r="G59" s="1175"/>
    </row>
    <row r="60" spans="4:7" s="25" customFormat="1" ht="12">
      <c r="D60" s="371">
        <v>25</v>
      </c>
      <c r="E60" s="391" t="s">
        <v>322</v>
      </c>
      <c r="F60" s="392">
        <v>7.0532601073397831</v>
      </c>
      <c r="G60" s="392">
        <v>6.6882336119389967</v>
      </c>
    </row>
    <row r="61" spans="4:7" s="25" customFormat="1" ht="24">
      <c r="D61" s="371" t="s">
        <v>1764</v>
      </c>
      <c r="E61" s="113" t="s">
        <v>1765</v>
      </c>
      <c r="F61" s="392">
        <v>7.0532601073397831</v>
      </c>
      <c r="G61" s="392">
        <v>6.6882336119389967</v>
      </c>
    </row>
    <row r="62" spans="4:7" s="25" customFormat="1" ht="24">
      <c r="D62" s="371" t="s">
        <v>1766</v>
      </c>
      <c r="E62" s="166" t="s">
        <v>1767</v>
      </c>
      <c r="F62" s="392">
        <v>7.0532601073397831</v>
      </c>
      <c r="G62" s="392">
        <v>6.6882336119389967</v>
      </c>
    </row>
    <row r="63" spans="4:7" s="25" customFormat="1" ht="12">
      <c r="D63" s="371">
        <v>26</v>
      </c>
      <c r="E63" s="113" t="s">
        <v>1768</v>
      </c>
      <c r="F63" s="393">
        <v>3</v>
      </c>
      <c r="G63" s="515">
        <v>3</v>
      </c>
    </row>
    <row r="64" spans="4:7" s="25" customFormat="1" ht="24">
      <c r="D64" s="371" t="s">
        <v>1068</v>
      </c>
      <c r="E64" s="113" t="s">
        <v>325</v>
      </c>
      <c r="F64" s="393">
        <v>0</v>
      </c>
      <c r="G64" s="393">
        <v>0</v>
      </c>
    </row>
    <row r="65" spans="4:7" s="25" customFormat="1" ht="12">
      <c r="D65" s="371" t="s">
        <v>1769</v>
      </c>
      <c r="E65" s="113" t="s">
        <v>1770</v>
      </c>
      <c r="F65" s="393">
        <v>0</v>
      </c>
      <c r="G65" s="393">
        <v>0</v>
      </c>
    </row>
    <row r="66" spans="4:7" s="25" customFormat="1" ht="12">
      <c r="D66" s="371">
        <v>27</v>
      </c>
      <c r="E66" s="166" t="s">
        <v>331</v>
      </c>
      <c r="F66" s="393">
        <v>0</v>
      </c>
      <c r="G66" s="393">
        <v>0</v>
      </c>
    </row>
    <row r="67" spans="4:7" s="25" customFormat="1" ht="12">
      <c r="D67" s="371" t="s">
        <v>1771</v>
      </c>
      <c r="E67" s="166" t="s">
        <v>333</v>
      </c>
      <c r="F67" s="394">
        <v>3</v>
      </c>
      <c r="G67" s="394">
        <v>3</v>
      </c>
    </row>
    <row r="68" spans="4:7" s="25" customFormat="1" ht="12">
      <c r="D68" s="1174" t="s">
        <v>1772</v>
      </c>
      <c r="E68" s="1174"/>
      <c r="F68" s="1175"/>
      <c r="G68" s="1175"/>
    </row>
    <row r="69" spans="4:7" s="25" customFormat="1" ht="24">
      <c r="D69" s="371" t="s">
        <v>1773</v>
      </c>
      <c r="E69" s="166" t="s">
        <v>1774</v>
      </c>
      <c r="F69" s="516" t="s">
        <v>1775</v>
      </c>
      <c r="G69" s="516" t="s">
        <v>1775</v>
      </c>
    </row>
    <row r="70" spans="4:7" s="25" customFormat="1" ht="12">
      <c r="D70" s="1174" t="s">
        <v>1776</v>
      </c>
      <c r="E70" s="1174"/>
      <c r="F70" s="1175"/>
      <c r="G70" s="1175"/>
    </row>
    <row r="71" spans="4:7" s="25" customFormat="1" ht="36">
      <c r="D71" s="371">
        <v>28</v>
      </c>
      <c r="E71" s="113" t="s">
        <v>1777</v>
      </c>
      <c r="F71" s="164">
        <v>2897427.6519999998</v>
      </c>
      <c r="G71" s="164">
        <v>1475455.6170000001</v>
      </c>
    </row>
    <row r="72" spans="4:7" s="25" customFormat="1" ht="36">
      <c r="D72" s="371">
        <v>29</v>
      </c>
      <c r="E72" s="113" t="s">
        <v>1778</v>
      </c>
      <c r="F72" s="169">
        <v>2386189.2650000001</v>
      </c>
      <c r="G72" s="164">
        <v>1771504.8689999999</v>
      </c>
    </row>
    <row r="73" spans="4:7" s="25" customFormat="1" ht="60">
      <c r="D73" s="371">
        <v>30</v>
      </c>
      <c r="E73" s="166" t="s">
        <v>1779</v>
      </c>
      <c r="F73" s="165">
        <v>85226169.512000009</v>
      </c>
      <c r="G73" s="169">
        <v>83154629.714069992</v>
      </c>
    </row>
    <row r="74" spans="4:7" s="25" customFormat="1" ht="60">
      <c r="D74" s="371" t="s">
        <v>1780</v>
      </c>
      <c r="E74" s="166" t="s">
        <v>1781</v>
      </c>
      <c r="F74" s="165">
        <v>85226169.512000009</v>
      </c>
      <c r="G74" s="169">
        <v>83154629.714069992</v>
      </c>
    </row>
    <row r="75" spans="4:7" s="25" customFormat="1" ht="60">
      <c r="D75" s="371">
        <v>31</v>
      </c>
      <c r="E75" s="113" t="s">
        <v>1782</v>
      </c>
      <c r="F75" s="392">
        <v>7.0109503644402142</v>
      </c>
      <c r="G75" s="392">
        <v>6.7120452333102225</v>
      </c>
    </row>
    <row r="76" spans="4:7" s="25" customFormat="1" ht="60">
      <c r="D76" s="371" t="s">
        <v>1783</v>
      </c>
      <c r="E76" s="113" t="s">
        <v>1784</v>
      </c>
      <c r="F76" s="392">
        <v>7.0109503644402142</v>
      </c>
      <c r="G76" s="392">
        <v>6.7120452333102225</v>
      </c>
    </row>
    <row r="77" spans="4:7">
      <c r="F77" s="609"/>
      <c r="G77" s="609"/>
    </row>
    <row r="78" spans="4:7">
      <c r="E78" s="281" t="s">
        <v>345</v>
      </c>
    </row>
  </sheetData>
  <sheetProtection sheet="1" objects="1" scenarios="1"/>
  <mergeCells count="12">
    <mergeCell ref="C2:G3"/>
    <mergeCell ref="D70:G70"/>
    <mergeCell ref="F6:G6"/>
    <mergeCell ref="D7:E8"/>
    <mergeCell ref="D9:G9"/>
    <mergeCell ref="D17:G17"/>
    <mergeCell ref="D29:G29"/>
    <mergeCell ref="D37:G37"/>
    <mergeCell ref="D42:G42"/>
    <mergeCell ref="D56:G56"/>
    <mergeCell ref="D59:G59"/>
    <mergeCell ref="D68:G68"/>
  </mergeCells>
  <pageMargins left="0" right="0" top="0" bottom="0" header="0.31496062992125984" footer="0.31496062992125984"/>
  <pageSetup paperSize="9" scale="79" fitToHeight="4"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theme="4" tint="0.59999389629810485"/>
    <pageSetUpPr fitToPage="1"/>
  </sheetPr>
  <dimension ref="A2:L22"/>
  <sheetViews>
    <sheetView workbookViewId="0">
      <selection activeCell="E9" sqref="E9"/>
    </sheetView>
  </sheetViews>
  <sheetFormatPr baseColWidth="10" defaultColWidth="11.42578125" defaultRowHeight="15"/>
  <cols>
    <col min="1" max="1" width="12" style="1" customWidth="1"/>
    <col min="2" max="2" width="3.5703125" style="1" customWidth="1"/>
    <col min="3" max="4" width="11.42578125" style="1" customWidth="1"/>
    <col min="5" max="5" width="47.5703125" style="1" customWidth="1"/>
    <col min="6" max="6" width="30.28515625" style="1" customWidth="1"/>
    <col min="7" max="16384" width="11.42578125" style="1"/>
  </cols>
  <sheetData>
    <row r="2" spans="1:12" ht="15" customHeight="1">
      <c r="C2" s="1180" t="s">
        <v>1785</v>
      </c>
      <c r="D2" s="1180"/>
      <c r="E2" s="1180"/>
      <c r="F2" s="1180"/>
      <c r="G2" s="247"/>
      <c r="H2" s="247"/>
      <c r="I2" s="247"/>
      <c r="J2" s="247"/>
      <c r="K2" s="247"/>
    </row>
    <row r="3" spans="1:12" ht="15" customHeight="1">
      <c r="A3" s="201"/>
      <c r="C3" s="1180"/>
      <c r="D3" s="1180"/>
      <c r="E3" s="1180"/>
      <c r="F3" s="1180"/>
      <c r="G3" s="247"/>
      <c r="H3" s="247"/>
      <c r="I3" s="247"/>
      <c r="J3" s="247"/>
      <c r="K3" s="247"/>
    </row>
    <row r="4" spans="1:12">
      <c r="A4" s="199" t="s">
        <v>247</v>
      </c>
      <c r="G4" s="247"/>
    </row>
    <row r="5" spans="1:12" ht="15.75">
      <c r="A5" s="42" t="s">
        <v>199</v>
      </c>
      <c r="C5" s="2"/>
      <c r="D5" s="2"/>
      <c r="E5" s="2"/>
      <c r="F5" s="2"/>
      <c r="G5" s="2"/>
      <c r="H5" s="2"/>
      <c r="I5" s="2"/>
      <c r="J5" s="2"/>
      <c r="K5" s="2"/>
      <c r="L5" s="2"/>
    </row>
    <row r="6" spans="1:12" ht="15.75" thickBot="1">
      <c r="D6" s="2"/>
      <c r="E6" s="2"/>
      <c r="F6" s="2"/>
    </row>
    <row r="7" spans="1:12" ht="15.75" thickBot="1">
      <c r="D7" s="81"/>
      <c r="E7" s="81"/>
      <c r="F7" s="171" t="s">
        <v>269</v>
      </c>
    </row>
    <row r="8" spans="1:12" ht="30.75" thickBot="1">
      <c r="D8" s="81"/>
      <c r="E8" s="81"/>
      <c r="F8" s="172" t="s">
        <v>1698</v>
      </c>
    </row>
    <row r="9" spans="1:12" ht="38.25">
      <c r="D9" s="444" t="s">
        <v>1431</v>
      </c>
      <c r="E9" s="445" t="s">
        <v>1786</v>
      </c>
      <c r="F9" s="446">
        <v>77982947.015999988</v>
      </c>
      <c r="H9" s="686"/>
    </row>
    <row r="10" spans="1:12">
      <c r="D10" s="109" t="s">
        <v>1434</v>
      </c>
      <c r="E10" s="113" t="s">
        <v>1787</v>
      </c>
      <c r="F10" s="169">
        <v>723</v>
      </c>
      <c r="H10" s="686"/>
    </row>
    <row r="11" spans="1:12">
      <c r="D11" s="109" t="s">
        <v>1788</v>
      </c>
      <c r="E11" s="113" t="s">
        <v>1789</v>
      </c>
      <c r="F11" s="169">
        <v>77982224.015999988</v>
      </c>
      <c r="H11" s="686"/>
    </row>
    <row r="12" spans="1:12">
      <c r="D12" s="109" t="s">
        <v>1790</v>
      </c>
      <c r="E12" s="113" t="s">
        <v>1330</v>
      </c>
      <c r="F12" s="169">
        <v>18149.226999999999</v>
      </c>
      <c r="H12" s="686"/>
    </row>
    <row r="13" spans="1:12">
      <c r="D13" s="109" t="s">
        <v>1514</v>
      </c>
      <c r="E13" s="113" t="s">
        <v>1791</v>
      </c>
      <c r="F13" s="169">
        <v>27597121.184999999</v>
      </c>
      <c r="H13" s="686"/>
    </row>
    <row r="14" spans="1:12" ht="36">
      <c r="D14" s="109" t="s">
        <v>1792</v>
      </c>
      <c r="E14" s="113" t="s">
        <v>1793</v>
      </c>
      <c r="F14" s="169">
        <v>396355.54700000002</v>
      </c>
      <c r="H14" s="686"/>
    </row>
    <row r="15" spans="1:12">
      <c r="D15" s="109" t="s">
        <v>1028</v>
      </c>
      <c r="E15" s="113" t="s">
        <v>1156</v>
      </c>
      <c r="F15" s="169">
        <v>293555.723</v>
      </c>
      <c r="H15" s="686"/>
    </row>
    <row r="16" spans="1:12">
      <c r="D16" s="109" t="s">
        <v>1030</v>
      </c>
      <c r="E16" s="113" t="s">
        <v>1794</v>
      </c>
      <c r="F16" s="169">
        <v>9706292.6219999995</v>
      </c>
      <c r="H16" s="686"/>
    </row>
    <row r="17" spans="4:8">
      <c r="D17" s="109" t="s">
        <v>1033</v>
      </c>
      <c r="E17" s="113" t="s">
        <v>1335</v>
      </c>
      <c r="F17" s="169">
        <v>20146200.287999999</v>
      </c>
      <c r="H17" s="686"/>
    </row>
    <row r="18" spans="4:8">
      <c r="D18" s="109" t="s">
        <v>1035</v>
      </c>
      <c r="E18" s="113" t="s">
        <v>1157</v>
      </c>
      <c r="F18" s="169">
        <v>15767879.181</v>
      </c>
      <c r="H18" s="686"/>
    </row>
    <row r="19" spans="4:8">
      <c r="D19" s="109" t="s">
        <v>1795</v>
      </c>
      <c r="E19" s="113" t="s">
        <v>1351</v>
      </c>
      <c r="F19" s="169">
        <v>555013.97499999998</v>
      </c>
      <c r="H19" s="686"/>
    </row>
    <row r="20" spans="4:8" ht="24">
      <c r="D20" s="109" t="s">
        <v>1796</v>
      </c>
      <c r="E20" s="113" t="s">
        <v>1797</v>
      </c>
      <c r="F20" s="169">
        <v>3501656.2680000002</v>
      </c>
      <c r="H20" s="686"/>
    </row>
    <row r="22" spans="4:8">
      <c r="E22" s="281" t="s">
        <v>345</v>
      </c>
    </row>
  </sheetData>
  <sheetProtection sheet="1" objects="1" scenarios="1"/>
  <mergeCells count="1">
    <mergeCell ref="C2:F3"/>
  </mergeCells>
  <pageMargins left="0" right="0" top="0" bottom="0"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08">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1798</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3">
    <tabColor theme="4" tint="0.59999389629810485"/>
    <pageSetUpPr fitToPage="1"/>
  </sheetPr>
  <dimension ref="A2:M48"/>
  <sheetViews>
    <sheetView zoomScaleNormal="100" workbookViewId="0"/>
  </sheetViews>
  <sheetFormatPr baseColWidth="10" defaultColWidth="11.42578125" defaultRowHeight="15"/>
  <cols>
    <col min="1" max="1" width="12" style="1" customWidth="1"/>
    <col min="2" max="2" width="3.5703125" style="1" customWidth="1"/>
    <col min="3" max="3" width="11.42578125" style="1" customWidth="1"/>
    <col min="4" max="4" width="41.42578125" style="1" customWidth="1"/>
    <col min="5" max="6" width="11.42578125" style="1" customWidth="1"/>
    <col min="7" max="8" width="11.42578125" style="1"/>
    <col min="9" max="12" width="12.28515625" style="1" bestFit="1" customWidth="1"/>
    <col min="13" max="16384" width="11.42578125" style="1"/>
  </cols>
  <sheetData>
    <row r="2" spans="1:13" ht="15" customHeight="1">
      <c r="C2" s="1006" t="s">
        <v>1799</v>
      </c>
      <c r="D2" s="1006"/>
      <c r="E2" s="1006"/>
      <c r="F2" s="1006"/>
      <c r="G2" s="1006"/>
      <c r="H2" s="1006"/>
      <c r="I2" s="1006"/>
      <c r="J2" s="1006"/>
      <c r="K2" s="1006"/>
      <c r="L2" s="1006"/>
      <c r="M2" s="1006"/>
    </row>
    <row r="3" spans="1:13" ht="15" customHeight="1">
      <c r="A3" s="201"/>
      <c r="C3" s="1006"/>
      <c r="D3" s="1006"/>
      <c r="E3" s="1006"/>
      <c r="F3" s="1006"/>
      <c r="G3" s="1006"/>
      <c r="H3" s="1006"/>
      <c r="I3" s="1006"/>
      <c r="J3" s="1006"/>
      <c r="K3" s="1006"/>
      <c r="L3" s="1006"/>
      <c r="M3" s="1006"/>
    </row>
    <row r="4" spans="1:13">
      <c r="A4" s="199" t="s">
        <v>247</v>
      </c>
    </row>
    <row r="5" spans="1:13" ht="15.75">
      <c r="A5" s="42" t="s">
        <v>204</v>
      </c>
      <c r="C5" s="2"/>
      <c r="D5" s="2"/>
      <c r="E5" s="2"/>
      <c r="F5" s="2"/>
      <c r="G5" s="2"/>
      <c r="H5" s="2"/>
      <c r="I5" s="2"/>
      <c r="J5" s="2"/>
      <c r="K5" s="2"/>
      <c r="L5" s="2"/>
    </row>
    <row r="6" spans="1:13" ht="15.75" thickBot="1">
      <c r="C6" s="173"/>
      <c r="D6" s="174"/>
      <c r="E6" s="175" t="s">
        <v>269</v>
      </c>
      <c r="F6" s="175" t="s">
        <v>270</v>
      </c>
      <c r="G6" s="175" t="s">
        <v>271</v>
      </c>
      <c r="H6" s="175" t="s">
        <v>272</v>
      </c>
      <c r="I6" s="175" t="s">
        <v>273</v>
      </c>
      <c r="J6" s="175" t="s">
        <v>347</v>
      </c>
      <c r="K6" s="175" t="s">
        <v>348</v>
      </c>
      <c r="L6" s="175" t="s">
        <v>408</v>
      </c>
    </row>
    <row r="7" spans="1:13" ht="35.25" customHeight="1" thickBot="1">
      <c r="C7" s="176"/>
      <c r="D7" s="174"/>
      <c r="E7" s="1182" t="s">
        <v>1800</v>
      </c>
      <c r="F7" s="1182"/>
      <c r="G7" s="1182"/>
      <c r="H7" s="1182"/>
      <c r="I7" s="1182" t="s">
        <v>1801</v>
      </c>
      <c r="J7" s="1182"/>
      <c r="K7" s="1182"/>
      <c r="L7" s="1182"/>
    </row>
    <row r="8" spans="1:13">
      <c r="C8" s="582" t="s">
        <v>1148</v>
      </c>
      <c r="D8" s="823" t="s">
        <v>1802</v>
      </c>
      <c r="E8" s="178" t="s">
        <v>248</v>
      </c>
      <c r="F8" s="178" t="s">
        <v>940</v>
      </c>
      <c r="G8" s="178" t="s">
        <v>1803</v>
      </c>
      <c r="H8" s="178" t="s">
        <v>1804</v>
      </c>
      <c r="I8" s="178" t="s">
        <v>248</v>
      </c>
      <c r="J8" s="178" t="s">
        <v>940</v>
      </c>
      <c r="K8" s="178" t="s">
        <v>1803</v>
      </c>
      <c r="L8" s="178" t="s">
        <v>1804</v>
      </c>
    </row>
    <row r="9" spans="1:13" ht="24">
      <c r="C9" s="375" t="s">
        <v>1150</v>
      </c>
      <c r="D9" s="580" t="s">
        <v>1805</v>
      </c>
      <c r="E9" s="177">
        <v>12</v>
      </c>
      <c r="F9" s="177">
        <v>12</v>
      </c>
      <c r="G9" s="177">
        <v>12</v>
      </c>
      <c r="H9" s="177">
        <v>12</v>
      </c>
      <c r="I9" s="177">
        <v>12</v>
      </c>
      <c r="J9" s="177">
        <v>12</v>
      </c>
      <c r="K9" s="177">
        <v>12</v>
      </c>
      <c r="L9" s="177">
        <v>12</v>
      </c>
    </row>
    <row r="10" spans="1:13">
      <c r="C10" s="1183" t="s">
        <v>1806</v>
      </c>
      <c r="D10" s="1183"/>
      <c r="E10" s="1183"/>
      <c r="F10" s="1183"/>
      <c r="G10" s="1183"/>
      <c r="H10" s="1183"/>
      <c r="I10" s="1183"/>
      <c r="J10" s="1183"/>
      <c r="K10" s="1183"/>
      <c r="L10" s="1183"/>
    </row>
    <row r="11" spans="1:13">
      <c r="C11" s="375">
        <v>1</v>
      </c>
      <c r="D11" s="580" t="s">
        <v>1807</v>
      </c>
      <c r="E11" s="1184"/>
      <c r="F11" s="1184"/>
      <c r="G11" s="1184"/>
      <c r="H11" s="1184"/>
      <c r="I11" s="179">
        <v>14932794.2805</v>
      </c>
      <c r="J11" s="179">
        <v>15381009.031416668</v>
      </c>
      <c r="K11" s="179">
        <v>15919054.273833334</v>
      </c>
      <c r="L11" s="179">
        <v>15312161.413000003</v>
      </c>
    </row>
    <row r="12" spans="1:13">
      <c r="C12" s="1181" t="s">
        <v>1808</v>
      </c>
      <c r="D12" s="1181"/>
      <c r="E12" s="1181"/>
      <c r="F12" s="1181"/>
      <c r="G12" s="1181"/>
      <c r="H12" s="1181"/>
      <c r="I12" s="1181"/>
      <c r="J12" s="1181"/>
      <c r="K12" s="1181"/>
      <c r="L12" s="1181"/>
    </row>
    <row r="13" spans="1:13" ht="24">
      <c r="C13" s="375">
        <v>2</v>
      </c>
      <c r="D13" s="580" t="s">
        <v>1809</v>
      </c>
      <c r="E13" s="179">
        <v>49330997.002750002</v>
      </c>
      <c r="F13" s="179">
        <v>49077034.052916668</v>
      </c>
      <c r="G13" s="179">
        <v>48720177.266333334</v>
      </c>
      <c r="H13" s="179">
        <v>47084930.223166667</v>
      </c>
      <c r="I13" s="179">
        <v>3240739.6970833335</v>
      </c>
      <c r="J13" s="179">
        <v>3203476.9399166666</v>
      </c>
      <c r="K13" s="179">
        <v>3139474.6947499998</v>
      </c>
      <c r="L13" s="179">
        <v>3013017.8082500002</v>
      </c>
    </row>
    <row r="14" spans="1:13">
      <c r="C14" s="375">
        <v>3</v>
      </c>
      <c r="D14" s="180" t="s">
        <v>1810</v>
      </c>
      <c r="E14" s="179">
        <v>36748893.013750002</v>
      </c>
      <c r="F14" s="179">
        <v>36258958.482500009</v>
      </c>
      <c r="G14" s="179">
        <v>35724531.163583346</v>
      </c>
      <c r="H14" s="179">
        <v>34698349.170666672</v>
      </c>
      <c r="I14" s="179">
        <v>1837444.6506666669</v>
      </c>
      <c r="J14" s="179">
        <v>1812947.9241666663</v>
      </c>
      <c r="K14" s="179">
        <v>1786226.5582499998</v>
      </c>
      <c r="L14" s="179">
        <v>1734917.4585833333</v>
      </c>
    </row>
    <row r="15" spans="1:13">
      <c r="C15" s="375">
        <v>4</v>
      </c>
      <c r="D15" s="180" t="s">
        <v>1811</v>
      </c>
      <c r="E15" s="179">
        <v>12220508.179999998</v>
      </c>
      <c r="F15" s="179">
        <v>12030047.272</v>
      </c>
      <c r="G15" s="179">
        <v>11708900.338</v>
      </c>
      <c r="H15" s="179">
        <v>11197690.523416666</v>
      </c>
      <c r="I15" s="179">
        <v>1403295.0464166666</v>
      </c>
      <c r="J15" s="179">
        <v>1390529.0157499998</v>
      </c>
      <c r="K15" s="179">
        <v>1353248.1364999998</v>
      </c>
      <c r="L15" s="179">
        <v>1278100.3496666667</v>
      </c>
    </row>
    <row r="16" spans="1:13">
      <c r="C16" s="375">
        <v>5</v>
      </c>
      <c r="D16" s="580" t="s">
        <v>1812</v>
      </c>
      <c r="E16" s="179">
        <v>11790767.294249998</v>
      </c>
      <c r="F16" s="179">
        <v>11735516.43675</v>
      </c>
      <c r="G16" s="179">
        <v>11686908.876666665</v>
      </c>
      <c r="H16" s="179">
        <v>10997598.108333332</v>
      </c>
      <c r="I16" s="179">
        <v>4663026.9626666671</v>
      </c>
      <c r="J16" s="179">
        <v>4655680.128833333</v>
      </c>
      <c r="K16" s="179">
        <v>4628314.7481666664</v>
      </c>
      <c r="L16" s="179">
        <v>4313015.6910000006</v>
      </c>
    </row>
    <row r="17" spans="3:12" ht="24">
      <c r="C17" s="375">
        <v>6</v>
      </c>
      <c r="D17" s="180" t="s">
        <v>1813</v>
      </c>
      <c r="E17" s="179">
        <v>3264597.4195833337</v>
      </c>
      <c r="F17" s="179">
        <v>3244036.8374999999</v>
      </c>
      <c r="G17" s="179">
        <v>3260702.4019166664</v>
      </c>
      <c r="H17" s="179">
        <v>3153207.1895833332</v>
      </c>
      <c r="I17" s="179">
        <v>792716.94949999999</v>
      </c>
      <c r="J17" s="179">
        <v>788161.68224999995</v>
      </c>
      <c r="K17" s="179">
        <v>792884.63949999993</v>
      </c>
      <c r="L17" s="179">
        <v>766892.00950000004</v>
      </c>
    </row>
    <row r="18" spans="3:12">
      <c r="C18" s="375">
        <v>7</v>
      </c>
      <c r="D18" s="180" t="s">
        <v>1814</v>
      </c>
      <c r="E18" s="179">
        <v>8460725.0776666682</v>
      </c>
      <c r="F18" s="179">
        <v>8439366.8084999993</v>
      </c>
      <c r="G18" s="179">
        <v>8373797.9685000004</v>
      </c>
      <c r="H18" s="179">
        <v>7825616.1675833352</v>
      </c>
      <c r="I18" s="179">
        <v>3804865.2161666662</v>
      </c>
      <c r="J18" s="179">
        <v>3815405.6558333337</v>
      </c>
      <c r="K18" s="179">
        <v>3783021.6024166667</v>
      </c>
      <c r="L18" s="179">
        <v>3527348.9303333326</v>
      </c>
    </row>
    <row r="19" spans="3:12">
      <c r="C19" s="375">
        <v>8</v>
      </c>
      <c r="D19" s="180" t="s">
        <v>1815</v>
      </c>
      <c r="E19" s="179">
        <v>65444.796999999999</v>
      </c>
      <c r="F19" s="179">
        <v>52112.790750000007</v>
      </c>
      <c r="G19" s="179">
        <v>52408.506250000006</v>
      </c>
      <c r="H19" s="179">
        <v>18774.751166666665</v>
      </c>
      <c r="I19" s="179">
        <v>65444.796999999999</v>
      </c>
      <c r="J19" s="179">
        <v>52112.790750000007</v>
      </c>
      <c r="K19" s="179">
        <v>52408.506250000006</v>
      </c>
      <c r="L19" s="179">
        <v>18774.751166666665</v>
      </c>
    </row>
    <row r="20" spans="3:12">
      <c r="C20" s="375">
        <v>9</v>
      </c>
      <c r="D20" s="180" t="s">
        <v>1816</v>
      </c>
      <c r="E20" s="1185" t="s">
        <v>398</v>
      </c>
      <c r="F20" s="1185"/>
      <c r="G20" s="1185"/>
      <c r="H20" s="1185"/>
      <c r="I20" s="179">
        <v>98650.024666666679</v>
      </c>
      <c r="J20" s="179">
        <v>59015.301416666676</v>
      </c>
      <c r="K20" s="179">
        <v>88540.817166666675</v>
      </c>
      <c r="L20" s="179">
        <v>102521.43341666665</v>
      </c>
    </row>
    <row r="21" spans="3:12">
      <c r="C21" s="375">
        <v>10</v>
      </c>
      <c r="D21" s="580" t="s">
        <v>1817</v>
      </c>
      <c r="E21" s="179">
        <v>4974494.4684166675</v>
      </c>
      <c r="F21" s="179">
        <v>5065734.6327499989</v>
      </c>
      <c r="G21" s="179">
        <v>4996332.5405000001</v>
      </c>
      <c r="H21" s="179">
        <v>4738005.8206666671</v>
      </c>
      <c r="I21" s="179">
        <v>585748.77075000003</v>
      </c>
      <c r="J21" s="179">
        <v>596895.56016666675</v>
      </c>
      <c r="K21" s="179">
        <v>612187.16025000007</v>
      </c>
      <c r="L21" s="179">
        <v>591721.74208333332</v>
      </c>
    </row>
    <row r="22" spans="3:12" ht="24">
      <c r="C22" s="375">
        <v>11</v>
      </c>
      <c r="D22" s="180" t="s">
        <v>1818</v>
      </c>
      <c r="E22" s="179">
        <v>0</v>
      </c>
      <c r="F22" s="179">
        <v>0</v>
      </c>
      <c r="G22" s="179">
        <v>0</v>
      </c>
      <c r="H22" s="179">
        <v>0</v>
      </c>
      <c r="I22" s="179">
        <v>0</v>
      </c>
      <c r="J22" s="179">
        <v>0</v>
      </c>
      <c r="K22" s="179">
        <v>0</v>
      </c>
      <c r="L22" s="179">
        <v>0</v>
      </c>
    </row>
    <row r="23" spans="3:12" ht="24">
      <c r="C23" s="375">
        <v>12</v>
      </c>
      <c r="D23" s="180" t="s">
        <v>1819</v>
      </c>
      <c r="E23" s="179">
        <v>0</v>
      </c>
      <c r="F23" s="179">
        <v>0</v>
      </c>
      <c r="G23" s="179">
        <v>0</v>
      </c>
      <c r="H23" s="179">
        <v>0</v>
      </c>
      <c r="I23" s="179">
        <v>0</v>
      </c>
      <c r="J23" s="179">
        <v>0</v>
      </c>
      <c r="K23" s="179">
        <v>0</v>
      </c>
      <c r="L23" s="179">
        <v>0</v>
      </c>
    </row>
    <row r="24" spans="3:12">
      <c r="C24" s="375">
        <v>13</v>
      </c>
      <c r="D24" s="180" t="s">
        <v>1820</v>
      </c>
      <c r="E24" s="179">
        <v>4974494.4684166675</v>
      </c>
      <c r="F24" s="179">
        <v>5065734.6327499989</v>
      </c>
      <c r="G24" s="179">
        <v>4996332.5405000001</v>
      </c>
      <c r="H24" s="179">
        <v>4738005.8206666671</v>
      </c>
      <c r="I24" s="179">
        <v>585748.77075000003</v>
      </c>
      <c r="J24" s="179">
        <v>596895.56016666675</v>
      </c>
      <c r="K24" s="179">
        <v>612187.16025000007</v>
      </c>
      <c r="L24" s="179">
        <v>591721.74208333332</v>
      </c>
    </row>
    <row r="25" spans="3:12">
      <c r="C25" s="375">
        <v>14</v>
      </c>
      <c r="D25" s="580" t="s">
        <v>1821</v>
      </c>
      <c r="E25" s="179">
        <v>34359.821166666668</v>
      </c>
      <c r="F25" s="179">
        <v>37207.768833333328</v>
      </c>
      <c r="G25" s="179">
        <v>40186.06766666667</v>
      </c>
      <c r="H25" s="179">
        <v>39268.314249999996</v>
      </c>
      <c r="I25" s="179">
        <v>34359.821166666668</v>
      </c>
      <c r="J25" s="179">
        <v>37207.768833333328</v>
      </c>
      <c r="K25" s="179">
        <v>40186.06766666667</v>
      </c>
      <c r="L25" s="179">
        <v>39268.314249999996</v>
      </c>
    </row>
    <row r="26" spans="3:12">
      <c r="C26" s="375">
        <v>15</v>
      </c>
      <c r="D26" s="580" t="s">
        <v>1822</v>
      </c>
      <c r="E26" s="179">
        <v>5936653.8965833336</v>
      </c>
      <c r="F26" s="179">
        <v>5682028.6581666665</v>
      </c>
      <c r="G26" s="179">
        <v>5370654.5267499993</v>
      </c>
      <c r="H26" s="179">
        <v>5061346.7371666664</v>
      </c>
      <c r="I26" s="179">
        <v>216807.00791666668</v>
      </c>
      <c r="J26" s="179">
        <v>187198.28791666668</v>
      </c>
      <c r="K26" s="179">
        <v>167789.40566666669</v>
      </c>
      <c r="L26" s="179">
        <v>156734.9904166667</v>
      </c>
    </row>
    <row r="27" spans="3:12">
      <c r="C27" s="375">
        <v>16</v>
      </c>
      <c r="D27" s="580" t="s">
        <v>1823</v>
      </c>
      <c r="E27" s="1184" t="s">
        <v>398</v>
      </c>
      <c r="F27" s="1184"/>
      <c r="G27" s="1184"/>
      <c r="H27" s="1184"/>
      <c r="I27" s="179">
        <v>8839332.2842500005</v>
      </c>
      <c r="J27" s="179">
        <v>8739473.9870833345</v>
      </c>
      <c r="K27" s="179">
        <v>8676492.893666666</v>
      </c>
      <c r="L27" s="179">
        <v>8216279.9794166656</v>
      </c>
    </row>
    <row r="28" spans="3:12">
      <c r="C28" s="1183" t="s">
        <v>1824</v>
      </c>
      <c r="D28" s="1183"/>
      <c r="E28" s="1183"/>
      <c r="F28" s="1183"/>
      <c r="G28" s="1183"/>
      <c r="H28" s="1183"/>
      <c r="I28" s="1183"/>
      <c r="J28" s="1183"/>
      <c r="K28" s="1183"/>
      <c r="L28" s="1183"/>
    </row>
    <row r="29" spans="3:12">
      <c r="C29" s="375">
        <v>17</v>
      </c>
      <c r="D29" s="580" t="s">
        <v>1825</v>
      </c>
      <c r="E29" s="179">
        <v>1577029.1330000001</v>
      </c>
      <c r="F29" s="179">
        <v>1391282.1429166666</v>
      </c>
      <c r="G29" s="179">
        <v>1170906.1093333333</v>
      </c>
      <c r="H29" s="179">
        <v>737254.96041666658</v>
      </c>
      <c r="I29" s="179">
        <v>0</v>
      </c>
      <c r="J29" s="179">
        <v>0</v>
      </c>
      <c r="K29" s="179">
        <v>0</v>
      </c>
      <c r="L29" s="179">
        <v>0</v>
      </c>
    </row>
    <row r="30" spans="3:12">
      <c r="C30" s="375">
        <v>18</v>
      </c>
      <c r="D30" s="580" t="s">
        <v>1826</v>
      </c>
      <c r="E30" s="179">
        <v>3020606.4105000007</v>
      </c>
      <c r="F30" s="179">
        <v>2907694.2422499997</v>
      </c>
      <c r="G30" s="179">
        <v>2931405.4403333333</v>
      </c>
      <c r="H30" s="179">
        <v>2851060.1024999996</v>
      </c>
      <c r="I30" s="179">
        <v>1563427.5795833336</v>
      </c>
      <c r="J30" s="179">
        <v>1516830.4815833333</v>
      </c>
      <c r="K30" s="179">
        <v>1571119.9363333331</v>
      </c>
      <c r="L30" s="179">
        <v>1526415.5726666667</v>
      </c>
    </row>
    <row r="31" spans="3:12">
      <c r="C31" s="375">
        <v>19</v>
      </c>
      <c r="D31" s="580" t="s">
        <v>1827</v>
      </c>
      <c r="E31" s="179">
        <v>286560.41224999999</v>
      </c>
      <c r="F31" s="179">
        <v>294350.67883333331</v>
      </c>
      <c r="G31" s="179">
        <v>250214.58416666664</v>
      </c>
      <c r="H31" s="179">
        <v>186321.26566666667</v>
      </c>
      <c r="I31" s="179">
        <v>96767.877250000005</v>
      </c>
      <c r="J31" s="179">
        <v>97435.183499999999</v>
      </c>
      <c r="K31" s="179">
        <v>90846.076333333331</v>
      </c>
      <c r="L31" s="179">
        <v>88915.505500000014</v>
      </c>
    </row>
    <row r="32" spans="3:12">
      <c r="C32" s="1186" t="s">
        <v>962</v>
      </c>
      <c r="D32" s="1188" t="s">
        <v>1828</v>
      </c>
      <c r="E32" s="1189"/>
      <c r="F32" s="1189"/>
      <c r="G32" s="1189"/>
      <c r="H32" s="1189"/>
      <c r="I32" s="1191">
        <v>0</v>
      </c>
      <c r="J32" s="1191">
        <v>0</v>
      </c>
      <c r="K32" s="1191">
        <v>0</v>
      </c>
      <c r="L32" s="1191">
        <v>0</v>
      </c>
    </row>
    <row r="33" spans="3:12" ht="54.75" customHeight="1">
      <c r="C33" s="1187"/>
      <c r="D33" s="1188"/>
      <c r="E33" s="1190"/>
      <c r="F33" s="1190"/>
      <c r="G33" s="1190"/>
      <c r="H33" s="1190"/>
      <c r="I33" s="1192">
        <v>0</v>
      </c>
      <c r="J33" s="1192">
        <v>0</v>
      </c>
      <c r="K33" s="1192">
        <v>0</v>
      </c>
      <c r="L33" s="1192">
        <v>0</v>
      </c>
    </row>
    <row r="34" spans="3:12">
      <c r="C34" s="1186" t="s">
        <v>1829</v>
      </c>
      <c r="D34" s="1188" t="s">
        <v>1830</v>
      </c>
      <c r="E34" s="1189"/>
      <c r="F34" s="1189"/>
      <c r="G34" s="1189"/>
      <c r="H34" s="1189"/>
      <c r="I34" s="1191">
        <v>0</v>
      </c>
      <c r="J34" s="1191">
        <v>0</v>
      </c>
      <c r="K34" s="1191">
        <v>0</v>
      </c>
      <c r="L34" s="1191">
        <v>0</v>
      </c>
    </row>
    <row r="35" spans="3:12" ht="26.25" customHeight="1">
      <c r="C35" s="1187"/>
      <c r="D35" s="1188"/>
      <c r="E35" s="1190"/>
      <c r="F35" s="1190"/>
      <c r="G35" s="1190"/>
      <c r="H35" s="1190"/>
      <c r="I35" s="1192">
        <v>0</v>
      </c>
      <c r="J35" s="1192">
        <v>0</v>
      </c>
      <c r="K35" s="1192">
        <v>0</v>
      </c>
      <c r="L35" s="1192">
        <v>0</v>
      </c>
    </row>
    <row r="36" spans="3:12">
      <c r="C36" s="375">
        <v>20</v>
      </c>
      <c r="D36" s="580" t="s">
        <v>1831</v>
      </c>
      <c r="E36" s="179">
        <v>4884195.9557499997</v>
      </c>
      <c r="F36" s="179">
        <v>4593327.0640000002</v>
      </c>
      <c r="G36" s="179">
        <v>4352526.1338333329</v>
      </c>
      <c r="H36" s="179">
        <v>3774636.3285833332</v>
      </c>
      <c r="I36" s="179">
        <v>1660195.4568333335</v>
      </c>
      <c r="J36" s="179">
        <v>1614265.6650833332</v>
      </c>
      <c r="K36" s="179">
        <v>1661966.0126666666</v>
      </c>
      <c r="L36" s="179">
        <v>1615331.0781666664</v>
      </c>
    </row>
    <row r="37" spans="3:12" ht="10.5" customHeight="1">
      <c r="C37" s="1186" t="s">
        <v>1832</v>
      </c>
      <c r="D37" s="1193" t="s">
        <v>1833</v>
      </c>
      <c r="E37" s="1191">
        <v>0</v>
      </c>
      <c r="F37" s="1191">
        <v>0</v>
      </c>
      <c r="G37" s="1191">
        <v>0</v>
      </c>
      <c r="H37" s="1191">
        <v>0</v>
      </c>
      <c r="I37" s="1191">
        <v>0</v>
      </c>
      <c r="J37" s="1191">
        <v>0</v>
      </c>
      <c r="K37" s="1191">
        <v>0</v>
      </c>
      <c r="L37" s="1191">
        <v>0</v>
      </c>
    </row>
    <row r="38" spans="3:12" ht="10.5" customHeight="1">
      <c r="C38" s="1187"/>
      <c r="D38" s="1193"/>
      <c r="E38" s="1192">
        <v>0</v>
      </c>
      <c r="F38" s="1192">
        <v>0</v>
      </c>
      <c r="G38" s="1192">
        <v>0</v>
      </c>
      <c r="H38" s="1192">
        <v>0</v>
      </c>
      <c r="I38" s="1192">
        <v>0</v>
      </c>
      <c r="J38" s="1192">
        <v>0</v>
      </c>
      <c r="K38" s="1192">
        <v>0</v>
      </c>
      <c r="L38" s="1192">
        <v>0</v>
      </c>
    </row>
    <row r="39" spans="3:12" ht="10.5" customHeight="1">
      <c r="C39" s="1186" t="s">
        <v>588</v>
      </c>
      <c r="D39" s="1193" t="s">
        <v>1834</v>
      </c>
      <c r="E39" s="1191">
        <v>0</v>
      </c>
      <c r="F39" s="1191">
        <v>0</v>
      </c>
      <c r="G39" s="1191">
        <v>0</v>
      </c>
      <c r="H39" s="1191">
        <v>0</v>
      </c>
      <c r="I39" s="1191">
        <v>0</v>
      </c>
      <c r="J39" s="1191">
        <v>0</v>
      </c>
      <c r="K39" s="1191">
        <v>0</v>
      </c>
      <c r="L39" s="1191">
        <v>0</v>
      </c>
    </row>
    <row r="40" spans="3:12" ht="10.5" customHeight="1">
      <c r="C40" s="1187"/>
      <c r="D40" s="1193"/>
      <c r="E40" s="1192">
        <v>0</v>
      </c>
      <c r="F40" s="1192">
        <v>0</v>
      </c>
      <c r="G40" s="1192">
        <v>0</v>
      </c>
      <c r="H40" s="1192">
        <v>0</v>
      </c>
      <c r="I40" s="1192">
        <v>0</v>
      </c>
      <c r="J40" s="1192">
        <v>0</v>
      </c>
      <c r="K40" s="1192">
        <v>0</v>
      </c>
      <c r="L40" s="1192">
        <v>0</v>
      </c>
    </row>
    <row r="41" spans="3:12" ht="10.5" customHeight="1">
      <c r="C41" s="1186" t="s">
        <v>1835</v>
      </c>
      <c r="D41" s="1193" t="s">
        <v>1836</v>
      </c>
      <c r="E41" s="1195">
        <v>4884195.9558333326</v>
      </c>
      <c r="F41" s="1195">
        <v>4593327.0638333336</v>
      </c>
      <c r="G41" s="1195">
        <v>4352526.13375</v>
      </c>
      <c r="H41" s="1195">
        <v>3774636.328416666</v>
      </c>
      <c r="I41" s="1195">
        <v>1660195.4568333335</v>
      </c>
      <c r="J41" s="1195">
        <v>1614265.6650833332</v>
      </c>
      <c r="K41" s="1195">
        <v>1661966.0126666669</v>
      </c>
      <c r="L41" s="1195">
        <v>1615331.0781666664</v>
      </c>
    </row>
    <row r="42" spans="3:12" ht="10.5" customHeight="1">
      <c r="C42" s="1187"/>
      <c r="D42" s="1193"/>
      <c r="E42" s="1196">
        <v>1403295.0464166666</v>
      </c>
      <c r="F42" s="1196">
        <v>1390529.0157499998</v>
      </c>
      <c r="G42" s="1196">
        <v>1353248.1364999998</v>
      </c>
      <c r="H42" s="1196">
        <v>1278100.3496666667</v>
      </c>
      <c r="I42" s="1196">
        <v>1403295.0464166666</v>
      </c>
      <c r="J42" s="1196">
        <v>1390529.0157499998</v>
      </c>
      <c r="K42" s="1196">
        <v>1353248.1364999998</v>
      </c>
      <c r="L42" s="1196">
        <v>1278100.3496666667</v>
      </c>
    </row>
    <row r="43" spans="3:12">
      <c r="C43" s="1183" t="s">
        <v>1837</v>
      </c>
      <c r="D43" s="1183"/>
      <c r="E43" s="1183"/>
      <c r="F43" s="1183"/>
      <c r="G43" s="1183"/>
      <c r="H43" s="1183"/>
      <c r="I43" s="1183"/>
      <c r="J43" s="1183"/>
      <c r="K43" s="1183"/>
      <c r="L43" s="1183"/>
    </row>
    <row r="44" spans="3:12">
      <c r="C44" s="375" t="s">
        <v>1838</v>
      </c>
      <c r="D44" s="181" t="s">
        <v>1839</v>
      </c>
      <c r="E44" s="1194"/>
      <c r="F44" s="1194"/>
      <c r="G44" s="1194"/>
      <c r="H44" s="1194"/>
      <c r="I44" s="179">
        <v>14932794.2805</v>
      </c>
      <c r="J44" s="179">
        <v>15381009.031416668</v>
      </c>
      <c r="K44" s="179">
        <v>15919054.273833334</v>
      </c>
      <c r="L44" s="179">
        <v>15312161.413000003</v>
      </c>
    </row>
    <row r="45" spans="3:12">
      <c r="C45" s="371">
        <v>22</v>
      </c>
      <c r="D45" s="181" t="s">
        <v>1840</v>
      </c>
      <c r="E45" s="1194"/>
      <c r="F45" s="1194"/>
      <c r="G45" s="1194"/>
      <c r="H45" s="1194"/>
      <c r="I45" s="179">
        <v>7179136.8274166659</v>
      </c>
      <c r="J45" s="179">
        <v>7125208.3219999997</v>
      </c>
      <c r="K45" s="179">
        <v>7014526.8809999982</v>
      </c>
      <c r="L45" s="179">
        <v>6600948.9012500001</v>
      </c>
    </row>
    <row r="46" spans="3:12">
      <c r="C46" s="371">
        <v>23</v>
      </c>
      <c r="D46" s="181" t="s">
        <v>1841</v>
      </c>
      <c r="E46" s="1194"/>
      <c r="F46" s="1194"/>
      <c r="G46" s="1194"/>
      <c r="H46" s="1194"/>
      <c r="I46" s="182">
        <v>208.27741666666665</v>
      </c>
      <c r="J46" s="182">
        <v>216.11349999999996</v>
      </c>
      <c r="K46" s="182">
        <v>227.16591666666667</v>
      </c>
      <c r="L46" s="182">
        <v>232.07358333333335</v>
      </c>
    </row>
    <row r="48" spans="3:12">
      <c r="D48" s="281" t="s">
        <v>345</v>
      </c>
    </row>
  </sheetData>
  <sheetProtection sheet="1" objects="1" scenarios="1"/>
  <mergeCells count="57">
    <mergeCell ref="C43:L43"/>
    <mergeCell ref="E44:H44"/>
    <mergeCell ref="E45:H45"/>
    <mergeCell ref="E46:H46"/>
    <mergeCell ref="H41:H42"/>
    <mergeCell ref="I41:I42"/>
    <mergeCell ref="J41:J42"/>
    <mergeCell ref="K41:K42"/>
    <mergeCell ref="L41:L42"/>
    <mergeCell ref="C41:C42"/>
    <mergeCell ref="D41:D42"/>
    <mergeCell ref="E41:E42"/>
    <mergeCell ref="F41:F42"/>
    <mergeCell ref="G41:G42"/>
    <mergeCell ref="L37:L38"/>
    <mergeCell ref="C39:C40"/>
    <mergeCell ref="D39:D40"/>
    <mergeCell ref="E39:E40"/>
    <mergeCell ref="F39:F40"/>
    <mergeCell ref="G39:G40"/>
    <mergeCell ref="H39:H40"/>
    <mergeCell ref="I39:I40"/>
    <mergeCell ref="J39:J40"/>
    <mergeCell ref="K39:K40"/>
    <mergeCell ref="L39:L40"/>
    <mergeCell ref="L34:L35"/>
    <mergeCell ref="C37:C38"/>
    <mergeCell ref="D37:D38"/>
    <mergeCell ref="E37:E38"/>
    <mergeCell ref="F37:F38"/>
    <mergeCell ref="G37:G38"/>
    <mergeCell ref="H37:H38"/>
    <mergeCell ref="I37:I38"/>
    <mergeCell ref="J37:J38"/>
    <mergeCell ref="K37:K38"/>
    <mergeCell ref="C34:C35"/>
    <mergeCell ref="D34:D35"/>
    <mergeCell ref="E34:H35"/>
    <mergeCell ref="I34:I35"/>
    <mergeCell ref="J34:J35"/>
    <mergeCell ref="K34:K35"/>
    <mergeCell ref="E20:H20"/>
    <mergeCell ref="E27:H27"/>
    <mergeCell ref="C28:L28"/>
    <mergeCell ref="C32:C33"/>
    <mergeCell ref="D32:D33"/>
    <mergeCell ref="E32:H33"/>
    <mergeCell ref="I32:I33"/>
    <mergeCell ref="J32:J33"/>
    <mergeCell ref="K32:K33"/>
    <mergeCell ref="L32:L33"/>
    <mergeCell ref="C12:L12"/>
    <mergeCell ref="C2:M3"/>
    <mergeCell ref="E7:H7"/>
    <mergeCell ref="I7:L7"/>
    <mergeCell ref="C10:L10"/>
    <mergeCell ref="E11:H11"/>
  </mergeCells>
  <pageMargins left="0" right="0" top="0" bottom="0" header="0.31496062992125984" footer="0.31496062992125984"/>
  <pageSetup paperSize="9" scale="7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5">
    <tabColor theme="4" tint="0.59999389629810485"/>
  </sheetPr>
  <dimension ref="A2:AA47"/>
  <sheetViews>
    <sheetView zoomScale="90" zoomScaleNormal="90" workbookViewId="0">
      <selection activeCell="I26" sqref="I26"/>
    </sheetView>
  </sheetViews>
  <sheetFormatPr baseColWidth="10" defaultColWidth="11.42578125" defaultRowHeight="15"/>
  <cols>
    <col min="1" max="1" width="12" style="1" customWidth="1"/>
    <col min="2" max="2" width="3.5703125" style="1" customWidth="1"/>
    <col min="3" max="3" width="11.42578125" style="1" customWidth="1"/>
    <col min="4" max="4" width="50.28515625" style="1" customWidth="1"/>
    <col min="5" max="6" width="11.42578125" style="1" customWidth="1"/>
    <col min="7" max="7" width="15.140625" style="1" customWidth="1"/>
    <col min="8" max="9" width="12" style="1" customWidth="1"/>
    <col min="10" max="10" width="4.85546875" style="1" customWidth="1"/>
    <col min="11" max="12" width="11.42578125" style="1" customWidth="1"/>
    <col min="13" max="13" width="15.85546875" style="1" customWidth="1"/>
    <col min="14" max="15" width="11.42578125" style="1" customWidth="1"/>
    <col min="16" max="16" width="4.5703125" style="1" customWidth="1"/>
    <col min="17" max="21" width="11.42578125" style="1" customWidth="1"/>
    <col min="22" max="22" width="3.140625" style="1" customWidth="1"/>
    <col min="23" max="16384" width="11.42578125" style="1"/>
  </cols>
  <sheetData>
    <row r="2" spans="1:27" ht="15" customHeight="1">
      <c r="C2" s="1006" t="s">
        <v>1842</v>
      </c>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row>
    <row r="3" spans="1:27" ht="15" customHeight="1">
      <c r="A3" s="201"/>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row>
    <row r="4" spans="1:27">
      <c r="A4" s="199" t="s">
        <v>247</v>
      </c>
    </row>
    <row r="5" spans="1:27" ht="23.1" customHeight="1" thickBot="1">
      <c r="A5" s="42" t="s">
        <v>207</v>
      </c>
      <c r="C5" s="2"/>
      <c r="D5" s="2"/>
      <c r="E5" s="190"/>
      <c r="F5" s="190"/>
      <c r="G5" s="826" t="s">
        <v>2179</v>
      </c>
      <c r="H5" s="190"/>
      <c r="I5" s="175"/>
      <c r="J5" s="2"/>
      <c r="K5" s="190"/>
      <c r="L5" s="190"/>
      <c r="M5" s="826" t="s">
        <v>2180</v>
      </c>
      <c r="N5" s="190"/>
      <c r="O5" s="175"/>
      <c r="Q5" s="190"/>
      <c r="R5" s="190"/>
      <c r="S5" s="826" t="s">
        <v>2181</v>
      </c>
      <c r="T5" s="190"/>
      <c r="U5" s="175"/>
      <c r="W5" s="190"/>
      <c r="X5" s="190"/>
      <c r="Y5" s="826" t="s">
        <v>2182</v>
      </c>
      <c r="Z5" s="190"/>
      <c r="AA5" s="175"/>
    </row>
    <row r="6" spans="1:27" ht="15.75" hidden="1" thickBot="1">
      <c r="C6" s="1010"/>
      <c r="D6" s="1010"/>
      <c r="E6" s="190" t="s">
        <v>2132</v>
      </c>
      <c r="F6" s="190" t="s">
        <v>2133</v>
      </c>
      <c r="G6" s="190" t="s">
        <v>2134</v>
      </c>
      <c r="H6" s="190" t="s">
        <v>2135</v>
      </c>
      <c r="I6" s="175" t="s">
        <v>2136</v>
      </c>
      <c r="J6" s="26"/>
      <c r="K6" s="190" t="s">
        <v>2132</v>
      </c>
      <c r="L6" s="190" t="s">
        <v>2133</v>
      </c>
      <c r="M6" s="190" t="s">
        <v>2134</v>
      </c>
      <c r="N6" s="190" t="s">
        <v>2135</v>
      </c>
      <c r="O6" s="175" t="s">
        <v>2136</v>
      </c>
      <c r="Q6" s="190" t="s">
        <v>2132</v>
      </c>
      <c r="R6" s="190" t="s">
        <v>2133</v>
      </c>
      <c r="S6" s="190" t="s">
        <v>2134</v>
      </c>
      <c r="T6" s="190" t="s">
        <v>2135</v>
      </c>
      <c r="U6" s="175" t="s">
        <v>2136</v>
      </c>
      <c r="W6" s="190" t="s">
        <v>2132</v>
      </c>
      <c r="X6" s="190" t="s">
        <v>2133</v>
      </c>
      <c r="Y6" s="190" t="s">
        <v>2134</v>
      </c>
      <c r="Z6" s="190" t="s">
        <v>2135</v>
      </c>
      <c r="AA6" s="175" t="s">
        <v>2136</v>
      </c>
    </row>
    <row r="7" spans="1:27" ht="27" customHeight="1" thickBot="1">
      <c r="C7" s="1010"/>
      <c r="D7" s="1010"/>
      <c r="E7" s="1009" t="s">
        <v>1843</v>
      </c>
      <c r="F7" s="1009"/>
      <c r="G7" s="1009"/>
      <c r="H7" s="1009"/>
      <c r="I7" s="1007" t="s">
        <v>1844</v>
      </c>
      <c r="J7" s="26"/>
      <c r="K7" s="1009" t="s">
        <v>1843</v>
      </c>
      <c r="L7" s="1009"/>
      <c r="M7" s="1009"/>
      <c r="N7" s="1009"/>
      <c r="O7" s="1007" t="s">
        <v>1844</v>
      </c>
      <c r="Q7" s="1009" t="s">
        <v>1843</v>
      </c>
      <c r="R7" s="1009"/>
      <c r="S7" s="1009"/>
      <c r="T7" s="1009"/>
      <c r="U7" s="1007" t="s">
        <v>1844</v>
      </c>
      <c r="W7" s="1009" t="s">
        <v>1843</v>
      </c>
      <c r="X7" s="1009"/>
      <c r="Y7" s="1009"/>
      <c r="Z7" s="1009"/>
      <c r="AA7" s="1007" t="s">
        <v>1844</v>
      </c>
    </row>
    <row r="8" spans="1:27" ht="38.25" customHeight="1">
      <c r="C8" s="1010"/>
      <c r="D8" s="1010"/>
      <c r="E8" s="399" t="s">
        <v>731</v>
      </c>
      <c r="F8" s="399" t="s">
        <v>1845</v>
      </c>
      <c r="G8" s="399" t="s">
        <v>1846</v>
      </c>
      <c r="H8" s="399" t="s">
        <v>1847</v>
      </c>
      <c r="I8" s="1008"/>
      <c r="J8" s="26"/>
      <c r="K8" s="399" t="s">
        <v>731</v>
      </c>
      <c r="L8" s="399" t="s">
        <v>1845</v>
      </c>
      <c r="M8" s="399" t="s">
        <v>1846</v>
      </c>
      <c r="N8" s="399" t="s">
        <v>1847</v>
      </c>
      <c r="O8" s="1008"/>
      <c r="Q8" s="399" t="s">
        <v>731</v>
      </c>
      <c r="R8" s="399" t="s">
        <v>1845</v>
      </c>
      <c r="S8" s="399" t="s">
        <v>1846</v>
      </c>
      <c r="T8" s="399" t="s">
        <v>1847</v>
      </c>
      <c r="U8" s="1008"/>
      <c r="W8" s="399" t="s">
        <v>731</v>
      </c>
      <c r="X8" s="399" t="s">
        <v>1845</v>
      </c>
      <c r="Y8" s="399" t="s">
        <v>1846</v>
      </c>
      <c r="Z8" s="399" t="s">
        <v>1847</v>
      </c>
      <c r="AA8" s="1008"/>
    </row>
    <row r="9" spans="1:27">
      <c r="C9" s="403" t="s">
        <v>1848</v>
      </c>
      <c r="D9" s="403"/>
      <c r="E9" s="403"/>
      <c r="F9" s="404"/>
      <c r="G9" s="403"/>
      <c r="H9" s="403"/>
      <c r="I9" s="403"/>
      <c r="J9" s="26"/>
      <c r="K9" s="403"/>
      <c r="L9" s="404"/>
      <c r="M9" s="403"/>
      <c r="N9" s="403"/>
      <c r="O9" s="403"/>
      <c r="P9" s="678"/>
      <c r="Q9" s="403"/>
      <c r="R9" s="404"/>
      <c r="S9" s="403"/>
      <c r="T9" s="403"/>
      <c r="U9" s="403"/>
      <c r="W9" s="403"/>
      <c r="X9" s="404"/>
      <c r="Y9" s="403"/>
      <c r="Z9" s="403"/>
      <c r="AA9" s="403"/>
    </row>
    <row r="10" spans="1:27">
      <c r="C10" s="400">
        <v>1</v>
      </c>
      <c r="D10" s="401" t="s">
        <v>1849</v>
      </c>
      <c r="E10" s="402">
        <v>5975164.4420000007</v>
      </c>
      <c r="F10" s="402">
        <v>0</v>
      </c>
      <c r="G10" s="402">
        <v>0</v>
      </c>
      <c r="H10" s="402">
        <v>1021521.5649999999</v>
      </c>
      <c r="I10" s="402">
        <v>6996686.0070000011</v>
      </c>
      <c r="J10" s="661"/>
      <c r="K10" s="402">
        <v>5937973.5730000008</v>
      </c>
      <c r="L10" s="402">
        <v>0</v>
      </c>
      <c r="M10" s="402">
        <v>0</v>
      </c>
      <c r="N10" s="402">
        <v>1030831.317</v>
      </c>
      <c r="O10" s="402">
        <v>6968804.8900000006</v>
      </c>
      <c r="P10" s="678"/>
      <c r="Q10" s="402">
        <v>5736482.108</v>
      </c>
      <c r="R10" s="402">
        <v>0</v>
      </c>
      <c r="S10" s="402">
        <v>0</v>
      </c>
      <c r="T10" s="402">
        <v>1057609.73</v>
      </c>
      <c r="U10" s="402">
        <v>6794091.8379999995</v>
      </c>
      <c r="W10" s="402">
        <v>5665498</v>
      </c>
      <c r="X10" s="402">
        <v>0</v>
      </c>
      <c r="Y10" s="402">
        <v>0</v>
      </c>
      <c r="Z10" s="402">
        <v>1045446</v>
      </c>
      <c r="AA10" s="402">
        <v>6710944</v>
      </c>
    </row>
    <row r="11" spans="1:27">
      <c r="C11" s="395">
        <v>2</v>
      </c>
      <c r="D11" s="191" t="s">
        <v>1850</v>
      </c>
      <c r="E11" s="192">
        <v>5975164.4420000007</v>
      </c>
      <c r="F11" s="192">
        <v>0</v>
      </c>
      <c r="G11" s="192">
        <v>0</v>
      </c>
      <c r="H11" s="192">
        <v>1021521.5649999999</v>
      </c>
      <c r="I11" s="192">
        <v>6996686.0070000011</v>
      </c>
      <c r="J11" s="661"/>
      <c r="K11" s="192">
        <v>5937973.5730000008</v>
      </c>
      <c r="L11" s="192">
        <v>0</v>
      </c>
      <c r="M11" s="192">
        <v>0</v>
      </c>
      <c r="N11" s="192">
        <v>1030831.317</v>
      </c>
      <c r="O11" s="192">
        <v>6968804.8900000006</v>
      </c>
      <c r="P11" s="678"/>
      <c r="Q11" s="192">
        <v>5736482.108</v>
      </c>
      <c r="R11" s="192">
        <v>0</v>
      </c>
      <c r="S11" s="192">
        <v>0</v>
      </c>
      <c r="T11" s="192">
        <v>1057609.73</v>
      </c>
      <c r="U11" s="192">
        <v>6794091.8379999995</v>
      </c>
      <c r="W11" s="192">
        <v>5665498</v>
      </c>
      <c r="X11" s="192">
        <v>0</v>
      </c>
      <c r="Y11" s="192">
        <v>0</v>
      </c>
      <c r="Z11" s="192">
        <v>1045446</v>
      </c>
      <c r="AA11" s="192">
        <v>6710944</v>
      </c>
    </row>
    <row r="12" spans="1:27">
      <c r="C12" s="395">
        <v>3</v>
      </c>
      <c r="D12" s="191" t="s">
        <v>1623</v>
      </c>
      <c r="E12" s="192"/>
      <c r="F12" s="192">
        <v>0</v>
      </c>
      <c r="G12" s="192">
        <v>0</v>
      </c>
      <c r="H12" s="192">
        <v>0</v>
      </c>
      <c r="I12" s="192">
        <v>0</v>
      </c>
      <c r="J12" s="661"/>
      <c r="K12" s="192"/>
      <c r="L12" s="192">
        <v>0</v>
      </c>
      <c r="M12" s="192">
        <v>0</v>
      </c>
      <c r="N12" s="192">
        <v>0</v>
      </c>
      <c r="O12" s="192">
        <v>0</v>
      </c>
      <c r="P12" s="678"/>
      <c r="Q12" s="192"/>
      <c r="R12" s="192">
        <v>0</v>
      </c>
      <c r="S12" s="192">
        <v>0</v>
      </c>
      <c r="T12" s="192">
        <v>0</v>
      </c>
      <c r="U12" s="192">
        <v>0</v>
      </c>
      <c r="W12" s="192"/>
      <c r="X12" s="192">
        <v>0</v>
      </c>
      <c r="Y12" s="192">
        <v>0</v>
      </c>
      <c r="Z12" s="192">
        <v>0</v>
      </c>
      <c r="AA12" s="192">
        <v>0</v>
      </c>
    </row>
    <row r="13" spans="1:27">
      <c r="C13" s="396">
        <v>4</v>
      </c>
      <c r="D13" s="185" t="s">
        <v>1851</v>
      </c>
      <c r="E13" s="186"/>
      <c r="F13" s="186">
        <v>45806869.319480479</v>
      </c>
      <c r="G13" s="186">
        <v>4303412.5660719704</v>
      </c>
      <c r="H13" s="186">
        <v>101490.47340109869</v>
      </c>
      <c r="I13" s="186">
        <v>47085617.422640026</v>
      </c>
      <c r="J13" s="661"/>
      <c r="K13" s="186"/>
      <c r="L13" s="186">
        <v>45141296.866000004</v>
      </c>
      <c r="M13" s="186">
        <v>4243278.9939999999</v>
      </c>
      <c r="N13" s="186">
        <v>117011.43</v>
      </c>
      <c r="O13" s="186">
        <v>46417712.233999997</v>
      </c>
      <c r="P13" s="678"/>
      <c r="Q13" s="186"/>
      <c r="R13" s="186">
        <v>45785484.344739124</v>
      </c>
      <c r="S13" s="186">
        <v>3799593.7962213331</v>
      </c>
      <c r="T13" s="186">
        <v>119996.29080113492</v>
      </c>
      <c r="U13" s="186">
        <v>46605216.78766983</v>
      </c>
      <c r="W13" s="186"/>
      <c r="X13" s="186">
        <v>44991038.132292621</v>
      </c>
      <c r="Y13" s="186">
        <v>3742818.7558959993</v>
      </c>
      <c r="Z13" s="186">
        <v>203163.16011737613</v>
      </c>
      <c r="AA13" s="186">
        <v>45882039.581364639</v>
      </c>
    </row>
    <row r="14" spans="1:27">
      <c r="C14" s="395">
        <v>5</v>
      </c>
      <c r="D14" s="191" t="s">
        <v>1810</v>
      </c>
      <c r="E14" s="192"/>
      <c r="F14" s="192">
        <v>35320788.54080011</v>
      </c>
      <c r="G14" s="192">
        <v>2376676.5040345066</v>
      </c>
      <c r="H14" s="192">
        <v>57681.970702907194</v>
      </c>
      <c r="I14" s="192">
        <v>35870273.763295785</v>
      </c>
      <c r="J14" s="661"/>
      <c r="K14" s="192"/>
      <c r="L14" s="192">
        <v>34878617.685000002</v>
      </c>
      <c r="M14" s="192">
        <v>2213032.895</v>
      </c>
      <c r="N14" s="192">
        <v>62300.091999999997</v>
      </c>
      <c r="O14" s="192">
        <v>35299368.142999999</v>
      </c>
      <c r="P14" s="678"/>
      <c r="Q14" s="192"/>
      <c r="R14" s="192">
        <v>35026266.226657704</v>
      </c>
      <c r="S14" s="192">
        <v>2146737.1734278123</v>
      </c>
      <c r="T14" s="192">
        <v>63973.021166784973</v>
      </c>
      <c r="U14" s="192">
        <v>35378326.251248032</v>
      </c>
      <c r="W14" s="192"/>
      <c r="X14" s="192">
        <v>34129244.037536085</v>
      </c>
      <c r="Y14" s="192">
        <v>2238860.4000137979</v>
      </c>
      <c r="Z14" s="192">
        <v>125259.4350461516</v>
      </c>
      <c r="AA14" s="192">
        <v>34674958.650718547</v>
      </c>
    </row>
    <row r="15" spans="1:27">
      <c r="C15" s="395">
        <v>6</v>
      </c>
      <c r="D15" s="191" t="s">
        <v>1811</v>
      </c>
      <c r="E15" s="192"/>
      <c r="F15" s="192">
        <v>10486080.778680367</v>
      </c>
      <c r="G15" s="192">
        <v>1926736.062037464</v>
      </c>
      <c r="H15" s="192">
        <v>43808.5026981915</v>
      </c>
      <c r="I15" s="192">
        <v>11215343.659344239</v>
      </c>
      <c r="J15" s="661"/>
      <c r="K15" s="192"/>
      <c r="L15" s="192">
        <v>10262679.181</v>
      </c>
      <c r="M15" s="192">
        <v>2030246.0989999999</v>
      </c>
      <c r="N15" s="192">
        <v>54711.338000000003</v>
      </c>
      <c r="O15" s="192">
        <v>11118344.091</v>
      </c>
      <c r="P15" s="678"/>
      <c r="Q15" s="192"/>
      <c r="R15" s="192">
        <v>10759218.118081423</v>
      </c>
      <c r="S15" s="192">
        <v>1652856.6227935208</v>
      </c>
      <c r="T15" s="192">
        <v>56023.269634349941</v>
      </c>
      <c r="U15" s="192">
        <v>11226890.536421798</v>
      </c>
      <c r="W15" s="192"/>
      <c r="X15" s="192">
        <v>10861794.094756536</v>
      </c>
      <c r="Y15" s="192">
        <v>1503958.3558822013</v>
      </c>
      <c r="Z15" s="192">
        <v>77903.725071224544</v>
      </c>
      <c r="AA15" s="192">
        <v>11207080.93064609</v>
      </c>
    </row>
    <row r="16" spans="1:27">
      <c r="C16" s="396">
        <v>7</v>
      </c>
      <c r="D16" s="185" t="s">
        <v>1852</v>
      </c>
      <c r="E16" s="186"/>
      <c r="F16" s="186">
        <v>17475520.019488744</v>
      </c>
      <c r="G16" s="186">
        <v>1539973.5222015558</v>
      </c>
      <c r="H16" s="186">
        <v>3354219.8001732971</v>
      </c>
      <c r="I16" s="186">
        <v>11133893.916230172</v>
      </c>
      <c r="J16" s="661"/>
      <c r="K16" s="186"/>
      <c r="L16" s="186">
        <v>17513447.824000001</v>
      </c>
      <c r="M16" s="186">
        <v>1570023.727</v>
      </c>
      <c r="N16" s="186">
        <v>3532621.4029999999</v>
      </c>
      <c r="O16" s="186">
        <v>11681083.779000001</v>
      </c>
      <c r="P16" s="678"/>
      <c r="Q16" s="186"/>
      <c r="R16" s="186">
        <v>17846833.01407237</v>
      </c>
      <c r="S16" s="186">
        <v>1279132.390700459</v>
      </c>
      <c r="T16" s="186">
        <v>3362480.9724382521</v>
      </c>
      <c r="U16" s="186">
        <v>11050776.442239713</v>
      </c>
      <c r="W16" s="186"/>
      <c r="X16" s="186">
        <v>18521363.452549092</v>
      </c>
      <c r="Y16" s="186">
        <v>955042.05864074174</v>
      </c>
      <c r="Z16" s="186">
        <v>4021606.1131513007</v>
      </c>
      <c r="AA16" s="186">
        <v>11502275.440703696</v>
      </c>
    </row>
    <row r="17" spans="3:27">
      <c r="C17" s="395">
        <v>8</v>
      </c>
      <c r="D17" s="191" t="s">
        <v>1853</v>
      </c>
      <c r="E17" s="192"/>
      <c r="F17" s="192">
        <v>3467186.5835000002</v>
      </c>
      <c r="G17" s="192">
        <v>0</v>
      </c>
      <c r="H17" s="192">
        <v>0</v>
      </c>
      <c r="I17" s="192">
        <v>167730.743155</v>
      </c>
      <c r="J17" s="661"/>
      <c r="K17" s="192"/>
      <c r="L17" s="192">
        <v>2888665.0979999998</v>
      </c>
      <c r="M17" s="192">
        <v>0</v>
      </c>
      <c r="N17" s="192">
        <v>0</v>
      </c>
      <c r="O17" s="192">
        <v>168873.24400000001</v>
      </c>
      <c r="P17" s="678"/>
      <c r="Q17" s="192"/>
      <c r="R17" s="192">
        <v>3698747.2776199998</v>
      </c>
      <c r="S17" s="192">
        <v>0</v>
      </c>
      <c r="T17" s="192">
        <v>0</v>
      </c>
      <c r="U17" s="192">
        <v>161080.43975999992</v>
      </c>
      <c r="W17" s="192"/>
      <c r="X17" s="192">
        <v>3334653.6445900002</v>
      </c>
      <c r="Y17" s="192">
        <v>0</v>
      </c>
      <c r="Z17" s="192">
        <v>0</v>
      </c>
      <c r="AA17" s="192">
        <v>169066.06300500012</v>
      </c>
    </row>
    <row r="18" spans="3:27">
      <c r="C18" s="395">
        <v>9</v>
      </c>
      <c r="D18" s="191" t="s">
        <v>1854</v>
      </c>
      <c r="E18" s="192"/>
      <c r="F18" s="192">
        <v>14008333.435988745</v>
      </c>
      <c r="G18" s="192">
        <v>1539973.5222015558</v>
      </c>
      <c r="H18" s="192">
        <v>3354219.8001732971</v>
      </c>
      <c r="I18" s="192">
        <v>10966163.173075171</v>
      </c>
      <c r="J18" s="661"/>
      <c r="K18" s="192"/>
      <c r="L18" s="192">
        <v>14624782.726000002</v>
      </c>
      <c r="M18" s="192">
        <v>1570023.727</v>
      </c>
      <c r="N18" s="192">
        <v>3532621.4029999999</v>
      </c>
      <c r="O18" s="192">
        <v>11512210.535</v>
      </c>
      <c r="P18" s="678"/>
      <c r="Q18" s="192"/>
      <c r="R18" s="192">
        <v>14148085.736452371</v>
      </c>
      <c r="S18" s="192">
        <v>1279132.390700459</v>
      </c>
      <c r="T18" s="192">
        <v>3362480.9724382521</v>
      </c>
      <c r="U18" s="192">
        <v>10889696.002479713</v>
      </c>
      <c r="W18" s="192"/>
      <c r="X18" s="192">
        <v>15186709.807959093</v>
      </c>
      <c r="Y18" s="192">
        <v>955042.05864074174</v>
      </c>
      <c r="Z18" s="192">
        <v>4021606.1131513007</v>
      </c>
      <c r="AA18" s="192">
        <v>11333209.377698695</v>
      </c>
    </row>
    <row r="19" spans="3:27">
      <c r="C19" s="396">
        <v>10</v>
      </c>
      <c r="D19" s="185" t="s">
        <v>1855</v>
      </c>
      <c r="E19" s="186"/>
      <c r="F19" s="186">
        <v>0</v>
      </c>
      <c r="G19" s="186">
        <v>0</v>
      </c>
      <c r="H19" s="186">
        <v>0</v>
      </c>
      <c r="I19" s="186">
        <v>0</v>
      </c>
      <c r="J19" s="661"/>
      <c r="K19" s="186"/>
      <c r="L19" s="186">
        <v>0</v>
      </c>
      <c r="M19" s="186">
        <v>0</v>
      </c>
      <c r="N19" s="186">
        <v>0</v>
      </c>
      <c r="O19" s="186">
        <v>0</v>
      </c>
      <c r="P19" s="678"/>
      <c r="Q19" s="186"/>
      <c r="R19" s="186">
        <v>0</v>
      </c>
      <c r="S19" s="186">
        <v>0</v>
      </c>
      <c r="T19" s="186">
        <v>0</v>
      </c>
      <c r="U19" s="186">
        <v>0</v>
      </c>
      <c r="W19" s="186"/>
      <c r="X19" s="186">
        <v>0</v>
      </c>
      <c r="Y19" s="186">
        <v>0</v>
      </c>
      <c r="Z19" s="186">
        <v>0</v>
      </c>
      <c r="AA19" s="186">
        <v>0</v>
      </c>
    </row>
    <row r="20" spans="3:27">
      <c r="C20" s="396">
        <v>11</v>
      </c>
      <c r="D20" s="185" t="s">
        <v>1856</v>
      </c>
      <c r="E20" s="186">
        <v>0</v>
      </c>
      <c r="F20" s="186">
        <v>984068.1</v>
      </c>
      <c r="G20" s="186">
        <v>0</v>
      </c>
      <c r="H20" s="186">
        <v>64215.9</v>
      </c>
      <c r="I20" s="186">
        <v>64215.9</v>
      </c>
      <c r="J20" s="661"/>
      <c r="K20" s="186">
        <v>9023.1470000000008</v>
      </c>
      <c r="L20" s="186">
        <v>1065187.1000000001</v>
      </c>
      <c r="M20" s="186">
        <v>0</v>
      </c>
      <c r="N20" s="186">
        <v>61859.9</v>
      </c>
      <c r="O20" s="186">
        <v>61859.9</v>
      </c>
      <c r="P20" s="678"/>
      <c r="Q20" s="186">
        <v>2750.6415646346859</v>
      </c>
      <c r="R20" s="186">
        <v>1181016.1000000001</v>
      </c>
      <c r="S20" s="186">
        <v>0</v>
      </c>
      <c r="T20" s="186">
        <v>62794.9</v>
      </c>
      <c r="U20" s="186">
        <v>62794.9</v>
      </c>
      <c r="W20" s="186">
        <v>6743.524112486366</v>
      </c>
      <c r="X20" s="186">
        <v>1227385.1000000001</v>
      </c>
      <c r="Y20" s="186">
        <v>0</v>
      </c>
      <c r="Z20" s="186">
        <v>58957.9</v>
      </c>
      <c r="AA20" s="186">
        <v>58957.9</v>
      </c>
    </row>
    <row r="21" spans="3:27">
      <c r="C21" s="395">
        <v>12</v>
      </c>
      <c r="D21" s="191" t="s">
        <v>1857</v>
      </c>
      <c r="E21" s="192">
        <v>0</v>
      </c>
      <c r="F21" s="192"/>
      <c r="G21" s="192"/>
      <c r="H21" s="192"/>
      <c r="I21" s="192"/>
      <c r="J21" s="661"/>
      <c r="K21" s="192">
        <v>9023.1470000000008</v>
      </c>
      <c r="L21" s="192"/>
      <c r="M21" s="192"/>
      <c r="N21" s="192"/>
      <c r="O21" s="192"/>
      <c r="P21" s="678"/>
      <c r="Q21" s="192">
        <v>2750.6415646346859</v>
      </c>
      <c r="R21" s="192"/>
      <c r="S21" s="192"/>
      <c r="T21" s="192"/>
      <c r="U21" s="192"/>
      <c r="W21" s="192">
        <v>6743.524112486366</v>
      </c>
      <c r="X21" s="192"/>
      <c r="Y21" s="192"/>
      <c r="Z21" s="192"/>
      <c r="AA21" s="192"/>
    </row>
    <row r="22" spans="3:27" ht="24">
      <c r="C22" s="395">
        <v>13</v>
      </c>
      <c r="D22" s="191" t="s">
        <v>1858</v>
      </c>
      <c r="E22" s="192"/>
      <c r="F22" s="192">
        <v>984068.1</v>
      </c>
      <c r="G22" s="192">
        <v>0</v>
      </c>
      <c r="H22" s="192">
        <v>64215.9</v>
      </c>
      <c r="I22" s="192">
        <v>64215.9</v>
      </c>
      <c r="J22" s="661"/>
      <c r="K22" s="192"/>
      <c r="L22" s="192">
        <v>1065187.1000000001</v>
      </c>
      <c r="M22" s="192">
        <v>0</v>
      </c>
      <c r="N22" s="192">
        <v>61859.9</v>
      </c>
      <c r="O22" s="192">
        <v>61859.9</v>
      </c>
      <c r="P22" s="678"/>
      <c r="Q22" s="192"/>
      <c r="R22" s="192">
        <v>1181016.1000000001</v>
      </c>
      <c r="S22" s="192">
        <v>0</v>
      </c>
      <c r="T22" s="192">
        <v>62794.9</v>
      </c>
      <c r="U22" s="192">
        <v>62794.9</v>
      </c>
      <c r="W22" s="192"/>
      <c r="X22" s="192">
        <v>1227385.1000000001</v>
      </c>
      <c r="Y22" s="192">
        <v>0</v>
      </c>
      <c r="Z22" s="192">
        <v>58957.9</v>
      </c>
      <c r="AA22" s="192">
        <v>58957.9</v>
      </c>
    </row>
    <row r="23" spans="3:27">
      <c r="C23" s="397">
        <v>14</v>
      </c>
      <c r="D23" s="193" t="s">
        <v>342</v>
      </c>
      <c r="E23" s="194"/>
      <c r="F23" s="194"/>
      <c r="G23" s="194"/>
      <c r="H23" s="194"/>
      <c r="I23" s="194">
        <v>65280413.245870195</v>
      </c>
      <c r="J23" s="661"/>
      <c r="K23" s="194"/>
      <c r="L23" s="194"/>
      <c r="M23" s="194"/>
      <c r="N23" s="194"/>
      <c r="O23" s="194">
        <v>65129460.803000003</v>
      </c>
      <c r="P23" s="678"/>
      <c r="Q23" s="194"/>
      <c r="R23" s="194"/>
      <c r="S23" s="194"/>
      <c r="T23" s="194"/>
      <c r="U23" s="194">
        <v>64512879.967909545</v>
      </c>
      <c r="W23" s="194"/>
      <c r="X23" s="194"/>
      <c r="Y23" s="194"/>
      <c r="Z23" s="194"/>
      <c r="AA23" s="194">
        <v>64154216.922068335</v>
      </c>
    </row>
    <row r="24" spans="3:27">
      <c r="C24" s="183" t="s">
        <v>1859</v>
      </c>
      <c r="D24" s="183"/>
      <c r="E24" s="183"/>
      <c r="F24" s="184"/>
      <c r="G24" s="183"/>
      <c r="H24" s="183"/>
      <c r="I24" s="183"/>
      <c r="J24" s="26"/>
      <c r="K24" s="183"/>
      <c r="L24" s="184"/>
      <c r="M24" s="183"/>
      <c r="N24" s="183"/>
      <c r="O24" s="183"/>
      <c r="P24" s="678"/>
      <c r="Q24" s="183"/>
      <c r="R24" s="184"/>
      <c r="S24" s="183"/>
      <c r="T24" s="183"/>
      <c r="U24" s="183"/>
      <c r="W24" s="183"/>
      <c r="X24" s="184"/>
      <c r="Y24" s="183"/>
      <c r="Z24" s="183"/>
      <c r="AA24" s="183"/>
    </row>
    <row r="25" spans="3:27">
      <c r="C25" s="396">
        <v>15</v>
      </c>
      <c r="D25" s="185" t="s">
        <v>1807</v>
      </c>
      <c r="E25" s="185"/>
      <c r="F25" s="187"/>
      <c r="G25" s="187"/>
      <c r="H25" s="188"/>
      <c r="I25" s="186">
        <v>202693.20529788316</v>
      </c>
      <c r="J25" s="26"/>
      <c r="K25" s="185"/>
      <c r="L25" s="187"/>
      <c r="M25" s="187"/>
      <c r="N25" s="188"/>
      <c r="O25" s="186">
        <v>225563.902</v>
      </c>
      <c r="P25" s="678"/>
      <c r="Q25" s="185"/>
      <c r="R25" s="187"/>
      <c r="S25" s="187"/>
      <c r="T25" s="188"/>
      <c r="U25" s="186">
        <v>221204.7841966222</v>
      </c>
      <c r="W25" s="185"/>
      <c r="X25" s="187"/>
      <c r="Y25" s="187"/>
      <c r="Z25" s="188"/>
      <c r="AA25" s="186">
        <v>15660.002393965835</v>
      </c>
    </row>
    <row r="26" spans="3:27" ht="24">
      <c r="C26" s="396" t="s">
        <v>1860</v>
      </c>
      <c r="D26" s="185" t="s">
        <v>1861</v>
      </c>
      <c r="E26" s="189"/>
      <c r="F26" s="186">
        <v>122219.0931290415</v>
      </c>
      <c r="G26" s="186">
        <v>164436.50440148346</v>
      </c>
      <c r="H26" s="186">
        <v>4135099.9517409713</v>
      </c>
      <c r="I26" s="186">
        <v>3758492.2168807718</v>
      </c>
      <c r="J26" s="26"/>
      <c r="K26" s="189"/>
      <c r="L26" s="186">
        <v>165014.94099999999</v>
      </c>
      <c r="M26" s="186">
        <v>152416.94200000001</v>
      </c>
      <c r="N26" s="186">
        <v>4198732.7180000003</v>
      </c>
      <c r="O26" s="186">
        <v>3838739.91</v>
      </c>
      <c r="P26" s="678"/>
      <c r="Q26" s="189"/>
      <c r="R26" s="186">
        <v>163465.77987004691</v>
      </c>
      <c r="S26" s="186">
        <v>152252.6044622538</v>
      </c>
      <c r="T26" s="186">
        <v>4165361.0078243539</v>
      </c>
      <c r="U26" s="186">
        <v>3808917.483333156</v>
      </c>
      <c r="W26" s="189"/>
      <c r="X26" s="186">
        <v>145342.33514825685</v>
      </c>
      <c r="Y26" s="186">
        <v>169228.45954003555</v>
      </c>
      <c r="Z26" s="186">
        <v>4200820.3726167846</v>
      </c>
      <c r="AA26" s="186">
        <v>3838082.4922093153</v>
      </c>
    </row>
    <row r="27" spans="3:27" ht="24">
      <c r="C27" s="396">
        <v>16</v>
      </c>
      <c r="D27" s="185" t="s">
        <v>1862</v>
      </c>
      <c r="E27" s="185"/>
      <c r="F27" s="186">
        <v>309817.21876500006</v>
      </c>
      <c r="G27" s="186">
        <v>0</v>
      </c>
      <c r="H27" s="186">
        <v>0</v>
      </c>
      <c r="I27" s="186">
        <v>154908.60938250003</v>
      </c>
      <c r="J27" s="26"/>
      <c r="K27" s="185"/>
      <c r="L27" s="186">
        <v>186826.704</v>
      </c>
      <c r="M27" s="186">
        <v>0</v>
      </c>
      <c r="N27" s="186">
        <v>0</v>
      </c>
      <c r="O27" s="186">
        <v>93413.351999999999</v>
      </c>
      <c r="P27" s="678"/>
      <c r="Q27" s="185"/>
      <c r="R27" s="186">
        <v>180192.73485499999</v>
      </c>
      <c r="S27" s="186">
        <v>0</v>
      </c>
      <c r="T27" s="186">
        <v>0</v>
      </c>
      <c r="U27" s="186">
        <v>90096.367427499994</v>
      </c>
      <c r="W27" s="185"/>
      <c r="X27" s="186">
        <v>138914.20665499999</v>
      </c>
      <c r="Y27" s="186">
        <v>0</v>
      </c>
      <c r="Z27" s="186">
        <v>0</v>
      </c>
      <c r="AA27" s="186">
        <v>69457.103327499994</v>
      </c>
    </row>
    <row r="28" spans="3:27">
      <c r="C28" s="396">
        <v>17</v>
      </c>
      <c r="D28" s="185" t="s">
        <v>1863</v>
      </c>
      <c r="E28" s="185"/>
      <c r="F28" s="186">
        <v>10569196.64435943</v>
      </c>
      <c r="G28" s="186">
        <v>5070872.5733870445</v>
      </c>
      <c r="H28" s="186">
        <v>36479663.731573001</v>
      </c>
      <c r="I28" s="186">
        <v>33078673.885221191</v>
      </c>
      <c r="J28" s="26"/>
      <c r="K28" s="185"/>
      <c r="L28" s="186">
        <v>9301668.0540000014</v>
      </c>
      <c r="M28" s="186">
        <v>4766246.0659999996</v>
      </c>
      <c r="N28" s="186">
        <v>37064533.204999998</v>
      </c>
      <c r="O28" s="186">
        <v>33341642.630999997</v>
      </c>
      <c r="P28" s="678"/>
      <c r="Q28" s="185"/>
      <c r="R28" s="186">
        <v>11109899.058833621</v>
      </c>
      <c r="S28" s="186">
        <v>4271895.9541693404</v>
      </c>
      <c r="T28" s="186">
        <v>37233268.804146379</v>
      </c>
      <c r="U28" s="186">
        <v>33115070.526932091</v>
      </c>
      <c r="W28" s="185"/>
      <c r="X28" s="186">
        <v>10110128.523740984</v>
      </c>
      <c r="Y28" s="186">
        <v>3900713.6546651958</v>
      </c>
      <c r="Z28" s="186">
        <v>35342086.039511986</v>
      </c>
      <c r="AA28" s="186">
        <v>31262497.95851187</v>
      </c>
    </row>
    <row r="29" spans="3:27" ht="54.75" customHeight="1">
      <c r="C29" s="395">
        <v>18</v>
      </c>
      <c r="D29" s="517" t="s">
        <v>1864</v>
      </c>
      <c r="E29" s="581"/>
      <c r="F29" s="195">
        <v>2108067.7846400002</v>
      </c>
      <c r="G29" s="195">
        <v>0</v>
      </c>
      <c r="H29" s="192">
        <v>0</v>
      </c>
      <c r="I29" s="192">
        <v>0</v>
      </c>
      <c r="J29" s="26"/>
      <c r="K29" s="581"/>
      <c r="L29" s="195">
        <v>1334198.7080000001</v>
      </c>
      <c r="M29" s="195">
        <v>0</v>
      </c>
      <c r="N29" s="192">
        <v>0</v>
      </c>
      <c r="O29" s="192">
        <v>0</v>
      </c>
      <c r="P29" s="678"/>
      <c r="Q29" s="581"/>
      <c r="R29" s="195">
        <v>2913666.5660799998</v>
      </c>
      <c r="S29" s="195">
        <v>0</v>
      </c>
      <c r="T29" s="192">
        <v>0</v>
      </c>
      <c r="U29" s="192">
        <v>0</v>
      </c>
      <c r="W29" s="581"/>
      <c r="X29" s="195">
        <v>2522553.4732499998</v>
      </c>
      <c r="Y29" s="195">
        <v>0</v>
      </c>
      <c r="Z29" s="192">
        <v>0</v>
      </c>
      <c r="AA29" s="192">
        <v>0</v>
      </c>
    </row>
    <row r="30" spans="3:27" ht="54.75" customHeight="1">
      <c r="C30" s="395">
        <v>19</v>
      </c>
      <c r="D30" s="518" t="s">
        <v>1865</v>
      </c>
      <c r="E30" s="581"/>
      <c r="F30" s="195">
        <v>386904.72702742682</v>
      </c>
      <c r="G30" s="195">
        <v>89000.873773441097</v>
      </c>
      <c r="H30" s="192">
        <v>1039765.6469271779</v>
      </c>
      <c r="I30" s="192">
        <v>1368656.5565616409</v>
      </c>
      <c r="J30" s="26"/>
      <c r="K30" s="581"/>
      <c r="L30" s="195">
        <v>388339.652</v>
      </c>
      <c r="M30" s="195">
        <v>223460.723</v>
      </c>
      <c r="N30" s="192">
        <v>1100072.834</v>
      </c>
      <c r="O30" s="192">
        <v>1496337.1610000001</v>
      </c>
      <c r="P30" s="678"/>
      <c r="Q30" s="581"/>
      <c r="R30" s="195">
        <v>116758.99981414819</v>
      </c>
      <c r="S30" s="195">
        <v>66591.767907904577</v>
      </c>
      <c r="T30" s="192">
        <v>1036198.6138631026</v>
      </c>
      <c r="U30" s="192">
        <v>1081170.3977984698</v>
      </c>
      <c r="W30" s="581"/>
      <c r="X30" s="195">
        <v>102475.46595150819</v>
      </c>
      <c r="Y30" s="195">
        <v>44738.772511829462</v>
      </c>
      <c r="Z30" s="192">
        <v>1003687.7466171985</v>
      </c>
      <c r="AA30" s="192">
        <v>1036304.679468264</v>
      </c>
    </row>
    <row r="31" spans="3:27" ht="54.75" customHeight="1">
      <c r="C31" s="395">
        <v>20</v>
      </c>
      <c r="D31" s="518" t="s">
        <v>1866</v>
      </c>
      <c r="E31" s="581"/>
      <c r="F31" s="195">
        <v>4563678.246727407</v>
      </c>
      <c r="G31" s="195">
        <v>3761051.5594332088</v>
      </c>
      <c r="H31" s="192">
        <v>19929167.831902865</v>
      </c>
      <c r="I31" s="192">
        <v>30019945.527324982</v>
      </c>
      <c r="J31" s="26"/>
      <c r="K31" s="581"/>
      <c r="L31" s="195">
        <v>3841332.0150000006</v>
      </c>
      <c r="M31" s="195">
        <v>3522037.2239999999</v>
      </c>
      <c r="N31" s="192">
        <v>20482024.667000003</v>
      </c>
      <c r="O31" s="192">
        <v>29982639.472999997</v>
      </c>
      <c r="P31" s="678"/>
      <c r="Q31" s="581"/>
      <c r="R31" s="195">
        <v>4476485.2179152519</v>
      </c>
      <c r="S31" s="195">
        <v>3048567.0484478655</v>
      </c>
      <c r="T31" s="192">
        <v>23154004.263789512</v>
      </c>
      <c r="U31" s="192">
        <v>30125926.026122525</v>
      </c>
      <c r="W31" s="581"/>
      <c r="X31" s="195">
        <v>3799976.4149901057</v>
      </c>
      <c r="Y31" s="195">
        <v>2687780.9438403472</v>
      </c>
      <c r="Z31" s="192">
        <v>19868915.890719291</v>
      </c>
      <c r="AA31" s="192">
        <v>28325914.306480147</v>
      </c>
    </row>
    <row r="32" spans="3:27" ht="54.75" customHeight="1">
      <c r="C32" s="395">
        <v>21</v>
      </c>
      <c r="D32" s="519" t="s">
        <v>1867</v>
      </c>
      <c r="E32" s="581"/>
      <c r="F32" s="561">
        <v>726556.17772736936</v>
      </c>
      <c r="G32" s="561">
        <v>966595.34305394592</v>
      </c>
      <c r="H32" s="562">
        <v>7580839.095928615</v>
      </c>
      <c r="I32" s="562">
        <v>14536520.722043069</v>
      </c>
      <c r="J32" s="26"/>
      <c r="K32" s="581"/>
      <c r="L32" s="561">
        <v>775232.33499999996</v>
      </c>
      <c r="M32" s="561">
        <v>874130.57100000011</v>
      </c>
      <c r="N32" s="562">
        <v>8080678.3729999997</v>
      </c>
      <c r="O32" s="562">
        <v>14482322.838</v>
      </c>
      <c r="P32" s="678"/>
      <c r="Q32" s="581"/>
      <c r="R32" s="561">
        <v>759198.32008598559</v>
      </c>
      <c r="S32" s="561">
        <v>802784.26574660651</v>
      </c>
      <c r="T32" s="562">
        <v>9896952.0795297269</v>
      </c>
      <c r="U32" s="562">
        <v>14758396.60825349</v>
      </c>
      <c r="W32" s="581"/>
      <c r="X32" s="561">
        <v>779779.54702816484</v>
      </c>
      <c r="Y32" s="561">
        <v>740629.11372533417</v>
      </c>
      <c r="Z32" s="562">
        <v>6973861.4836807102</v>
      </c>
      <c r="AA32" s="562">
        <v>13893190.970611041</v>
      </c>
    </row>
    <row r="33" spans="3:27" ht="39" customHeight="1">
      <c r="C33" s="395">
        <v>22</v>
      </c>
      <c r="D33" s="518" t="s">
        <v>1868</v>
      </c>
      <c r="E33" s="581"/>
      <c r="F33" s="195">
        <v>355965.75297459675</v>
      </c>
      <c r="G33" s="195">
        <v>447614.30186039465</v>
      </c>
      <c r="H33" s="192">
        <v>14348364.524654057</v>
      </c>
      <c r="I33" s="192">
        <v>0</v>
      </c>
      <c r="J33" s="26"/>
      <c r="K33" s="581"/>
      <c r="L33" s="195">
        <v>387905.17</v>
      </c>
      <c r="M33" s="195">
        <v>357519.78099999996</v>
      </c>
      <c r="N33" s="192">
        <v>14337442.238</v>
      </c>
      <c r="O33" s="192">
        <v>0</v>
      </c>
      <c r="P33" s="678"/>
      <c r="Q33" s="581"/>
      <c r="R33" s="195">
        <v>340448.25061919494</v>
      </c>
      <c r="S33" s="195">
        <v>288255.45844357082</v>
      </c>
      <c r="T33" s="192">
        <v>11911162.071338512</v>
      </c>
      <c r="U33" s="192">
        <v>0</v>
      </c>
      <c r="W33" s="581"/>
      <c r="X33" s="195">
        <v>367338.48323309631</v>
      </c>
      <c r="Y33" s="195">
        <v>336362.2178140051</v>
      </c>
      <c r="Z33" s="192">
        <v>13310620.905429956</v>
      </c>
      <c r="AA33" s="192">
        <v>0</v>
      </c>
    </row>
    <row r="34" spans="3:27" ht="54.75" customHeight="1">
      <c r="C34" s="395">
        <v>23</v>
      </c>
      <c r="D34" s="519" t="s">
        <v>1867</v>
      </c>
      <c r="E34" s="581"/>
      <c r="F34" s="561">
        <v>292931.36096745956</v>
      </c>
      <c r="G34" s="561">
        <v>365224.21722040127</v>
      </c>
      <c r="H34" s="562">
        <v>12470398.169818079</v>
      </c>
      <c r="I34" s="562">
        <v>0</v>
      </c>
      <c r="J34" s="26"/>
      <c r="K34" s="581"/>
      <c r="L34" s="561">
        <v>306963.17599999998</v>
      </c>
      <c r="M34" s="561">
        <v>264293.07299999997</v>
      </c>
      <c r="N34" s="562">
        <v>11969884.469000001</v>
      </c>
      <c r="O34" s="562">
        <v>0</v>
      </c>
      <c r="P34" s="678"/>
      <c r="Q34" s="581"/>
      <c r="R34" s="561">
        <v>286125.1212224224</v>
      </c>
      <c r="S34" s="561">
        <v>246457.86272257188</v>
      </c>
      <c r="T34" s="562">
        <v>10654653.453719215</v>
      </c>
      <c r="U34" s="562">
        <v>0</v>
      </c>
      <c r="W34" s="581"/>
      <c r="X34" s="561">
        <v>286210.04387264029</v>
      </c>
      <c r="Y34" s="561">
        <v>295556.45998218522</v>
      </c>
      <c r="Z34" s="562">
        <v>12221278.995781023</v>
      </c>
      <c r="AA34" s="562">
        <v>0</v>
      </c>
    </row>
    <row r="35" spans="3:27" ht="54.75" customHeight="1">
      <c r="C35" s="395">
        <v>24</v>
      </c>
      <c r="D35" s="518" t="s">
        <v>1869</v>
      </c>
      <c r="E35" s="581"/>
      <c r="F35" s="195">
        <v>3154580.1329899998</v>
      </c>
      <c r="G35" s="195">
        <v>773205.83831999998</v>
      </c>
      <c r="H35" s="192">
        <v>1162365.7280889018</v>
      </c>
      <c r="I35" s="192">
        <v>1690071.8013345664</v>
      </c>
      <c r="J35" s="26"/>
      <c r="K35" s="581"/>
      <c r="L35" s="195">
        <v>3349892.5090000001</v>
      </c>
      <c r="M35" s="195">
        <v>663228.33799999999</v>
      </c>
      <c r="N35" s="192">
        <v>1144993.466</v>
      </c>
      <c r="O35" s="192">
        <v>1862665.997</v>
      </c>
      <c r="P35" s="678"/>
      <c r="Q35" s="581"/>
      <c r="R35" s="195">
        <v>3262540.0244050277</v>
      </c>
      <c r="S35" s="195">
        <v>868481.67937000003</v>
      </c>
      <c r="T35" s="192">
        <v>1131903.8551552515</v>
      </c>
      <c r="U35" s="192">
        <v>1907974.1030110931</v>
      </c>
      <c r="W35" s="581"/>
      <c r="X35" s="195">
        <v>3317784.6863162732</v>
      </c>
      <c r="Y35" s="195">
        <v>831831.72049901413</v>
      </c>
      <c r="Z35" s="192">
        <v>1158861.4967455438</v>
      </c>
      <c r="AA35" s="192">
        <v>1900278.9725634605</v>
      </c>
    </row>
    <row r="36" spans="3:27">
      <c r="C36" s="396">
        <v>25</v>
      </c>
      <c r="D36" s="185" t="s">
        <v>1870</v>
      </c>
      <c r="E36" s="185"/>
      <c r="F36" s="186">
        <v>0</v>
      </c>
      <c r="G36" s="186">
        <v>0</v>
      </c>
      <c r="H36" s="186">
        <v>0</v>
      </c>
      <c r="I36" s="186">
        <v>0</v>
      </c>
      <c r="J36" s="26"/>
      <c r="K36" s="185"/>
      <c r="L36" s="186">
        <v>0</v>
      </c>
      <c r="M36" s="186">
        <v>0</v>
      </c>
      <c r="N36" s="186">
        <v>0</v>
      </c>
      <c r="O36" s="186">
        <v>0</v>
      </c>
      <c r="P36" s="678"/>
      <c r="Q36" s="185"/>
      <c r="R36" s="186">
        <v>0</v>
      </c>
      <c r="S36" s="186">
        <v>0</v>
      </c>
      <c r="T36" s="186">
        <v>0</v>
      </c>
      <c r="U36" s="186">
        <v>0</v>
      </c>
      <c r="W36" s="185"/>
      <c r="X36" s="186">
        <v>0</v>
      </c>
      <c r="Y36" s="186">
        <v>0</v>
      </c>
      <c r="Z36" s="186">
        <v>0</v>
      </c>
      <c r="AA36" s="186">
        <v>0</v>
      </c>
    </row>
    <row r="37" spans="3:27">
      <c r="C37" s="396">
        <v>26</v>
      </c>
      <c r="D37" s="185" t="s">
        <v>1871</v>
      </c>
      <c r="E37" s="187"/>
      <c r="F37" s="186">
        <v>413818.07339999994</v>
      </c>
      <c r="G37" s="186">
        <v>0</v>
      </c>
      <c r="H37" s="186">
        <v>7102965.4520300003</v>
      </c>
      <c r="I37" s="186">
        <v>7329064.3445264995</v>
      </c>
      <c r="J37" s="26"/>
      <c r="K37" s="187"/>
      <c r="L37" s="186">
        <v>501851.61699999997</v>
      </c>
      <c r="M37" s="186">
        <v>0</v>
      </c>
      <c r="N37" s="186">
        <v>6916074.5839999998</v>
      </c>
      <c r="O37" s="186">
        <v>7191682.5139999995</v>
      </c>
      <c r="P37" s="678"/>
      <c r="Q37" s="187"/>
      <c r="R37" s="186">
        <v>551323.19647999993</v>
      </c>
      <c r="S37" s="186">
        <v>0</v>
      </c>
      <c r="T37" s="186">
        <v>6936744.1676700003</v>
      </c>
      <c r="U37" s="186">
        <v>7219182.6510359999</v>
      </c>
      <c r="W37" s="187"/>
      <c r="X37" s="186">
        <v>542571.31767000002</v>
      </c>
      <c r="Y37" s="186">
        <v>0</v>
      </c>
      <c r="Z37" s="186">
        <v>6855155.0238600001</v>
      </c>
      <c r="AA37" s="186">
        <v>7162916.4014274999</v>
      </c>
    </row>
    <row r="38" spans="3:27" ht="26.25" customHeight="1">
      <c r="C38" s="395">
        <v>27</v>
      </c>
      <c r="D38" s="518" t="s">
        <v>1872</v>
      </c>
      <c r="E38" s="581"/>
      <c r="F38" s="192"/>
      <c r="G38" s="192"/>
      <c r="H38" s="192">
        <v>0</v>
      </c>
      <c r="I38" s="192">
        <v>0</v>
      </c>
      <c r="J38" s="26"/>
      <c r="K38" s="581"/>
      <c r="L38" s="192"/>
      <c r="M38" s="192"/>
      <c r="N38" s="192">
        <v>0</v>
      </c>
      <c r="O38" s="192">
        <v>0</v>
      </c>
      <c r="P38" s="678"/>
      <c r="Q38" s="581"/>
      <c r="R38" s="192"/>
      <c r="S38" s="192"/>
      <c r="T38" s="192">
        <v>0</v>
      </c>
      <c r="U38" s="192">
        <v>0</v>
      </c>
      <c r="W38" s="581"/>
      <c r="X38" s="192"/>
      <c r="Y38" s="192"/>
      <c r="Z38" s="192">
        <v>0</v>
      </c>
      <c r="AA38" s="192">
        <v>0</v>
      </c>
    </row>
    <row r="39" spans="3:27" ht="45" customHeight="1">
      <c r="C39" s="395">
        <v>28</v>
      </c>
      <c r="D39" s="518" t="s">
        <v>1873</v>
      </c>
      <c r="E39" s="581"/>
      <c r="F39" s="192">
        <v>5420.79</v>
      </c>
      <c r="G39" s="192">
        <v>0</v>
      </c>
      <c r="H39" s="192">
        <v>129989.45203000001</v>
      </c>
      <c r="I39" s="192">
        <v>115098.70572550001</v>
      </c>
      <c r="J39" s="26"/>
      <c r="K39" s="581"/>
      <c r="L39" s="192">
        <v>1750.81</v>
      </c>
      <c r="M39" s="192">
        <v>0</v>
      </c>
      <c r="N39" s="192">
        <v>145957.584</v>
      </c>
      <c r="O39" s="192">
        <v>125552.136</v>
      </c>
      <c r="P39" s="678"/>
      <c r="Q39" s="581"/>
      <c r="R39" s="192">
        <v>2730.5</v>
      </c>
      <c r="S39" s="192">
        <v>0</v>
      </c>
      <c r="T39" s="192">
        <v>184398.16767</v>
      </c>
      <c r="U39" s="192">
        <v>159059.36751949997</v>
      </c>
      <c r="W39" s="581"/>
      <c r="X39" s="192">
        <v>3187.72</v>
      </c>
      <c r="Y39" s="192">
        <v>0</v>
      </c>
      <c r="Z39" s="192">
        <v>182590.02386000002</v>
      </c>
      <c r="AA39" s="192">
        <v>157911.08228100001</v>
      </c>
    </row>
    <row r="40" spans="3:27" ht="30.75" customHeight="1">
      <c r="C40" s="395">
        <v>29</v>
      </c>
      <c r="D40" s="518" t="s">
        <v>1874</v>
      </c>
      <c r="E40" s="581"/>
      <c r="F40" s="192">
        <v>118.34530999994278</v>
      </c>
      <c r="G40" s="192">
        <v>0</v>
      </c>
      <c r="H40" s="192">
        <v>0</v>
      </c>
      <c r="I40" s="192">
        <v>118.34530999994278</v>
      </c>
      <c r="J40" s="26"/>
      <c r="K40" s="581"/>
      <c r="L40" s="192">
        <v>0</v>
      </c>
      <c r="M40" s="192">
        <v>0</v>
      </c>
      <c r="N40" s="192">
        <v>0</v>
      </c>
      <c r="O40" s="192">
        <v>0</v>
      </c>
      <c r="P40" s="678"/>
      <c r="Q40" s="581"/>
      <c r="R40" s="192">
        <v>2808.8675200000107</v>
      </c>
      <c r="S40" s="192">
        <v>0</v>
      </c>
      <c r="T40" s="192">
        <v>0</v>
      </c>
      <c r="U40" s="192">
        <v>2808.8675200000107</v>
      </c>
      <c r="W40" s="581"/>
      <c r="X40" s="192">
        <v>0</v>
      </c>
      <c r="Y40" s="192">
        <v>0</v>
      </c>
      <c r="Z40" s="192">
        <v>0</v>
      </c>
      <c r="AA40" s="192">
        <v>0</v>
      </c>
    </row>
    <row r="41" spans="3:27" ht="30.75" customHeight="1">
      <c r="C41" s="395">
        <v>30</v>
      </c>
      <c r="D41" s="518" t="s">
        <v>1875</v>
      </c>
      <c r="E41" s="581"/>
      <c r="F41" s="192">
        <v>118770.39012000005</v>
      </c>
      <c r="G41" s="192">
        <v>0</v>
      </c>
      <c r="H41" s="192">
        <v>0</v>
      </c>
      <c r="I41" s="192">
        <v>5938.5195060000033</v>
      </c>
      <c r="J41" s="26"/>
      <c r="K41" s="581"/>
      <c r="L41" s="192">
        <v>136213.391</v>
      </c>
      <c r="M41" s="192">
        <v>0</v>
      </c>
      <c r="N41" s="192">
        <v>0</v>
      </c>
      <c r="O41" s="192">
        <v>6810.67</v>
      </c>
      <c r="P41" s="678"/>
      <c r="Q41" s="581"/>
      <c r="R41" s="192">
        <v>168429.99662999998</v>
      </c>
      <c r="S41" s="192">
        <v>0</v>
      </c>
      <c r="T41" s="192">
        <v>0</v>
      </c>
      <c r="U41" s="192">
        <v>8421.4998314999993</v>
      </c>
      <c r="W41" s="581"/>
      <c r="X41" s="192">
        <v>167476.62153</v>
      </c>
      <c r="Y41" s="192">
        <v>0</v>
      </c>
      <c r="Z41" s="192">
        <v>0</v>
      </c>
      <c r="AA41" s="192">
        <v>8373.8310765000006</v>
      </c>
    </row>
    <row r="42" spans="3:27" ht="30.75" customHeight="1">
      <c r="C42" s="395">
        <v>31</v>
      </c>
      <c r="D42" s="518" t="s">
        <v>1876</v>
      </c>
      <c r="E42" s="581"/>
      <c r="F42" s="192">
        <v>289508.54796999996</v>
      </c>
      <c r="G42" s="192">
        <v>0</v>
      </c>
      <c r="H42" s="192">
        <v>6972976</v>
      </c>
      <c r="I42" s="192">
        <v>7207908.7739849994</v>
      </c>
      <c r="J42" s="26"/>
      <c r="K42" s="581"/>
      <c r="L42" s="192">
        <v>363887.41599999997</v>
      </c>
      <c r="M42" s="192">
        <v>0</v>
      </c>
      <c r="N42" s="192">
        <v>6770117</v>
      </c>
      <c r="O42" s="192">
        <v>7059319.7079999996</v>
      </c>
      <c r="P42" s="678"/>
      <c r="Q42" s="581"/>
      <c r="R42" s="192">
        <v>377353.83233</v>
      </c>
      <c r="S42" s="192">
        <v>0</v>
      </c>
      <c r="T42" s="192">
        <v>6752346</v>
      </c>
      <c r="U42" s="192">
        <v>7048892.9161649998</v>
      </c>
      <c r="W42" s="581"/>
      <c r="X42" s="192">
        <v>371906.97613999998</v>
      </c>
      <c r="Y42" s="192">
        <v>0</v>
      </c>
      <c r="Z42" s="192">
        <v>6672565</v>
      </c>
      <c r="AA42" s="192">
        <v>6996631.48807</v>
      </c>
    </row>
    <row r="43" spans="3:27">
      <c r="C43" s="396">
        <v>32</v>
      </c>
      <c r="D43" s="185" t="s">
        <v>1877</v>
      </c>
      <c r="E43" s="185"/>
      <c r="F43" s="186">
        <v>4048747.6622500001</v>
      </c>
      <c r="G43" s="186">
        <v>7001947.2644943856</v>
      </c>
      <c r="H43" s="186">
        <v>5524508.0732556134</v>
      </c>
      <c r="I43" s="186">
        <v>1310881.0092268903</v>
      </c>
      <c r="J43" s="26"/>
      <c r="K43" s="185"/>
      <c r="L43" s="186">
        <v>4549204.7580000004</v>
      </c>
      <c r="M43" s="186">
        <v>7940742.4289999995</v>
      </c>
      <c r="N43" s="186">
        <v>3410557.8130000001</v>
      </c>
      <c r="O43" s="186">
        <v>1209905.5360000001</v>
      </c>
      <c r="P43" s="678"/>
      <c r="Q43" s="185"/>
      <c r="R43" s="186">
        <v>3976679.3483199999</v>
      </c>
      <c r="S43" s="186">
        <v>6903886.2504057027</v>
      </c>
      <c r="T43" s="186">
        <v>3948712.401274296</v>
      </c>
      <c r="U43" s="186">
        <v>1166753.2038768572</v>
      </c>
      <c r="W43" s="185"/>
      <c r="X43" s="186">
        <v>3245853.4187800004</v>
      </c>
      <c r="Y43" s="186">
        <v>6488992.7710685004</v>
      </c>
      <c r="Z43" s="186">
        <v>3886951.8101514983</v>
      </c>
      <c r="AA43" s="186">
        <v>1086590.0144037872</v>
      </c>
    </row>
    <row r="44" spans="3:27">
      <c r="C44" s="397">
        <v>33</v>
      </c>
      <c r="D44" s="193" t="s">
        <v>343</v>
      </c>
      <c r="E44" s="196"/>
      <c r="F44" s="196"/>
      <c r="G44" s="196"/>
      <c r="H44" s="197"/>
      <c r="I44" s="194">
        <v>45834713.270535737</v>
      </c>
      <c r="J44" s="26"/>
      <c r="K44" s="196"/>
      <c r="L44" s="196"/>
      <c r="M44" s="196"/>
      <c r="N44" s="197"/>
      <c r="O44" s="194">
        <v>45900947.844999991</v>
      </c>
      <c r="P44" s="678"/>
      <c r="Q44" s="196"/>
      <c r="R44" s="196"/>
      <c r="S44" s="196"/>
      <c r="T44" s="197"/>
      <c r="U44" s="194">
        <v>45621225.016802229</v>
      </c>
      <c r="W44" s="196"/>
      <c r="X44" s="196"/>
      <c r="Y44" s="196"/>
      <c r="Z44" s="197"/>
      <c r="AA44" s="194">
        <v>43435203.972273938</v>
      </c>
    </row>
    <row r="45" spans="3:27">
      <c r="C45" s="397">
        <v>34</v>
      </c>
      <c r="D45" s="193" t="s">
        <v>344</v>
      </c>
      <c r="E45" s="196"/>
      <c r="F45" s="196"/>
      <c r="G45" s="196"/>
      <c r="H45" s="196"/>
      <c r="I45" s="677">
        <v>142.42570442310344</v>
      </c>
      <c r="J45" s="26"/>
      <c r="K45" s="196"/>
      <c r="L45" s="196"/>
      <c r="M45" s="196"/>
      <c r="N45" s="196"/>
      <c r="O45" s="677">
        <v>141.89132003107227</v>
      </c>
      <c r="P45" s="678"/>
      <c r="Q45" s="196"/>
      <c r="R45" s="196"/>
      <c r="S45" s="196"/>
      <c r="T45" s="196"/>
      <c r="U45" s="677">
        <v>141.40979323582292</v>
      </c>
      <c r="W45" s="196"/>
      <c r="X45" s="196"/>
      <c r="Y45" s="196"/>
      <c r="Z45" s="196"/>
      <c r="AA45" s="677">
        <v>147.70096846562527</v>
      </c>
    </row>
    <row r="46" spans="3:27">
      <c r="C46" s="398"/>
      <c r="D46" s="26"/>
      <c r="E46" s="26"/>
      <c r="F46" s="26"/>
      <c r="G46" s="26"/>
      <c r="H46" s="26"/>
      <c r="I46" s="26"/>
      <c r="J46" s="26"/>
    </row>
    <row r="47" spans="3:27">
      <c r="D47" s="281" t="s">
        <v>345</v>
      </c>
    </row>
  </sheetData>
  <sheetProtection sheet="1" objects="1" scenarios="1"/>
  <mergeCells count="11">
    <mergeCell ref="C2:AA3"/>
    <mergeCell ref="O7:O8"/>
    <mergeCell ref="Q7:T7"/>
    <mergeCell ref="U7:U8"/>
    <mergeCell ref="W7:Z7"/>
    <mergeCell ref="AA7:AA8"/>
    <mergeCell ref="C6:D6"/>
    <mergeCell ref="C7:D8"/>
    <mergeCell ref="E7:H7"/>
    <mergeCell ref="I7:I8"/>
    <mergeCell ref="K7:N7"/>
  </mergeCells>
  <pageMargins left="0" right="0" top="0" bottom="0" header="0.31496062992125984" footer="0.31496062992125984"/>
  <pageSetup paperSize="9" scale="5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867A-7C5D-46AB-9A67-F3EE6DDCFA32}">
  <sheetPr codeName="Hoja116">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1" t="s">
        <v>1878</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1">
    <tabColor theme="4" tint="0.59999389629810485"/>
    <pageSetUpPr fitToPage="1"/>
  </sheetPr>
  <dimension ref="A2:I44"/>
  <sheetViews>
    <sheetView workbookViewId="0"/>
  </sheetViews>
  <sheetFormatPr baseColWidth="10" defaultColWidth="11.42578125" defaultRowHeight="15"/>
  <cols>
    <col min="1" max="1" width="12" style="1" customWidth="1"/>
    <col min="2" max="2" width="3.5703125" style="1" customWidth="1"/>
    <col min="3" max="3" width="4.5703125" style="1" customWidth="1"/>
    <col min="4" max="4" width="50.42578125" style="1" customWidth="1"/>
    <col min="5" max="5" width="11.5703125" style="1" bestFit="1" customWidth="1"/>
    <col min="6" max="6" width="12" style="1" bestFit="1" customWidth="1"/>
    <col min="7" max="7" width="11.5703125" style="1" bestFit="1" customWidth="1"/>
    <col min="8" max="8" width="17.7109375" style="1" bestFit="1" customWidth="1"/>
    <col min="9" max="9" width="11.5703125" style="1" bestFit="1" customWidth="1"/>
    <col min="10" max="16384" width="11.42578125" style="1"/>
  </cols>
  <sheetData>
    <row r="2" spans="1:9" ht="14.25" customHeight="1">
      <c r="C2" s="1019" t="s">
        <v>386</v>
      </c>
      <c r="D2" s="1019"/>
      <c r="E2" s="1019"/>
      <c r="F2" s="1019"/>
      <c r="G2" s="1019"/>
      <c r="H2" s="1019"/>
      <c r="I2" s="1019"/>
    </row>
    <row r="3" spans="1:9">
      <c r="C3" s="1019"/>
      <c r="D3" s="1019"/>
      <c r="E3" s="1019"/>
      <c r="F3" s="1019"/>
      <c r="G3" s="1019"/>
      <c r="H3" s="1019"/>
      <c r="I3" s="1019"/>
    </row>
    <row r="4" spans="1:9">
      <c r="A4" s="200" t="s">
        <v>247</v>
      </c>
    </row>
    <row r="5" spans="1:9" ht="15.75">
      <c r="A5" s="42" t="s">
        <v>387</v>
      </c>
      <c r="C5" s="25"/>
      <c r="D5" s="25"/>
      <c r="E5" s="25"/>
      <c r="F5" s="25"/>
      <c r="G5" s="25"/>
      <c r="H5" s="25"/>
      <c r="I5" s="25"/>
    </row>
    <row r="6" spans="1:9">
      <c r="C6" s="26"/>
      <c r="D6" s="26"/>
      <c r="E6" s="45" t="s">
        <v>269</v>
      </c>
      <c r="F6" s="45" t="s">
        <v>270</v>
      </c>
      <c r="G6" s="45" t="s">
        <v>271</v>
      </c>
      <c r="H6" s="45" t="s">
        <v>272</v>
      </c>
      <c r="I6" s="45" t="s">
        <v>273</v>
      </c>
    </row>
    <row r="7" spans="1:9" ht="15.75" thickBot="1">
      <c r="C7" s="26"/>
      <c r="D7" s="26"/>
      <c r="E7" s="1020" t="s">
        <v>388</v>
      </c>
      <c r="F7" s="1022" t="s">
        <v>389</v>
      </c>
      <c r="G7" s="1022"/>
      <c r="H7" s="1022"/>
      <c r="I7" s="1022"/>
    </row>
    <row r="8" spans="1:9" ht="24">
      <c r="C8" s="28"/>
      <c r="D8" s="26"/>
      <c r="E8" s="1021"/>
      <c r="F8" s="359" t="s">
        <v>390</v>
      </c>
      <c r="G8" s="359" t="s">
        <v>391</v>
      </c>
      <c r="H8" s="359" t="s">
        <v>392</v>
      </c>
      <c r="I8" s="359" t="s">
        <v>393</v>
      </c>
    </row>
    <row r="9" spans="1:9" ht="31.5" customHeight="1">
      <c r="C9" s="45">
        <v>1</v>
      </c>
      <c r="D9" s="46" t="s">
        <v>394</v>
      </c>
      <c r="E9" s="47">
        <v>81310432.227453128</v>
      </c>
      <c r="F9" s="48">
        <v>80681767.227453128</v>
      </c>
      <c r="G9" s="48">
        <v>0</v>
      </c>
      <c r="H9" s="48">
        <v>383737</v>
      </c>
      <c r="I9" s="48">
        <v>244928</v>
      </c>
    </row>
    <row r="10" spans="1:9" ht="31.5" customHeight="1">
      <c r="C10" s="45">
        <v>2</v>
      </c>
      <c r="D10" s="46" t="s">
        <v>395</v>
      </c>
      <c r="E10" s="47">
        <v>708555.48200000008</v>
      </c>
      <c r="F10" s="48">
        <v>161643.48200000002</v>
      </c>
      <c r="G10" s="48">
        <v>0</v>
      </c>
      <c r="H10" s="48">
        <v>303465</v>
      </c>
      <c r="I10" s="48">
        <v>243447</v>
      </c>
    </row>
    <row r="11" spans="1:9" ht="31.5" customHeight="1">
      <c r="C11" s="45">
        <v>3</v>
      </c>
      <c r="D11" s="46" t="s">
        <v>396</v>
      </c>
      <c r="E11" s="47">
        <v>80601876.745453134</v>
      </c>
      <c r="F11" s="48">
        <v>80520123.745453134</v>
      </c>
      <c r="G11" s="48">
        <v>0</v>
      </c>
      <c r="H11" s="48">
        <v>80272</v>
      </c>
      <c r="I11" s="48">
        <v>1481</v>
      </c>
    </row>
    <row r="12" spans="1:9" ht="31.5" customHeight="1">
      <c r="C12" s="45">
        <v>4</v>
      </c>
      <c r="D12" s="49" t="s">
        <v>397</v>
      </c>
      <c r="E12" s="50" t="s">
        <v>398</v>
      </c>
      <c r="F12" s="51">
        <v>19034185.574000001</v>
      </c>
      <c r="G12" s="51">
        <v>0</v>
      </c>
      <c r="H12" s="51">
        <v>0</v>
      </c>
      <c r="I12" s="917"/>
    </row>
    <row r="13" spans="1:9">
      <c r="C13" s="45">
        <v>5</v>
      </c>
      <c r="D13" s="52" t="s">
        <v>399</v>
      </c>
      <c r="E13" s="53" t="s">
        <v>398</v>
      </c>
      <c r="F13" s="54">
        <v>-4751.5529999999999</v>
      </c>
      <c r="G13" s="54"/>
      <c r="H13" s="54"/>
      <c r="I13" s="918"/>
    </row>
    <row r="14" spans="1:9" ht="24">
      <c r="C14" s="45">
        <v>6</v>
      </c>
      <c r="D14" s="55" t="s">
        <v>400</v>
      </c>
      <c r="E14" s="56" t="s">
        <v>398</v>
      </c>
      <c r="F14" s="57"/>
      <c r="G14" s="57"/>
      <c r="H14" s="57">
        <v>-4446</v>
      </c>
      <c r="I14" s="919"/>
    </row>
    <row r="15" spans="1:9">
      <c r="C15" s="45">
        <v>7</v>
      </c>
      <c r="D15" s="55" t="s">
        <v>401</v>
      </c>
      <c r="E15" s="56" t="s">
        <v>398</v>
      </c>
      <c r="F15" s="57"/>
      <c r="G15" s="57"/>
      <c r="H15" s="57"/>
      <c r="I15" s="919"/>
    </row>
    <row r="16" spans="1:9">
      <c r="C16" s="45">
        <v>8</v>
      </c>
      <c r="D16" s="55" t="s">
        <v>402</v>
      </c>
      <c r="E16" s="56" t="s">
        <v>398</v>
      </c>
      <c r="F16" s="57">
        <v>-2375321.2450000048</v>
      </c>
      <c r="G16" s="57"/>
      <c r="H16" s="57">
        <v>-198350</v>
      </c>
      <c r="I16" s="919"/>
    </row>
    <row r="17" spans="3:9">
      <c r="C17" s="45">
        <v>9</v>
      </c>
      <c r="D17" s="55" t="s">
        <v>403</v>
      </c>
      <c r="E17" s="56" t="s">
        <v>398</v>
      </c>
      <c r="F17" s="57">
        <v>-14574495.357999992</v>
      </c>
      <c r="G17" s="57"/>
      <c r="H17" s="57"/>
      <c r="I17" s="919"/>
    </row>
    <row r="18" spans="3:9">
      <c r="C18" s="45">
        <v>10</v>
      </c>
      <c r="D18" s="55" t="s">
        <v>404</v>
      </c>
      <c r="E18" s="56" t="s">
        <v>398</v>
      </c>
      <c r="F18" s="57"/>
      <c r="G18" s="57"/>
      <c r="H18" s="57"/>
      <c r="I18" s="919"/>
    </row>
    <row r="19" spans="3:9">
      <c r="C19" s="45">
        <v>11</v>
      </c>
      <c r="D19" s="58" t="s">
        <v>405</v>
      </c>
      <c r="E19" s="59" t="s">
        <v>398</v>
      </c>
      <c r="F19" s="921">
        <v>-433121.92145313323</v>
      </c>
      <c r="G19" s="60"/>
      <c r="H19" s="60">
        <v>405998</v>
      </c>
      <c r="I19" s="920"/>
    </row>
    <row r="20" spans="3:9" ht="25.5" customHeight="1">
      <c r="C20" s="45">
        <v>12</v>
      </c>
      <c r="D20" s="61" t="s">
        <v>406</v>
      </c>
      <c r="E20" s="62" t="s">
        <v>398</v>
      </c>
      <c r="F20" s="62">
        <v>82166619.241999999</v>
      </c>
      <c r="G20" s="62">
        <v>0</v>
      </c>
      <c r="H20" s="62">
        <v>283474</v>
      </c>
      <c r="I20" s="62">
        <v>1481</v>
      </c>
    </row>
    <row r="21" spans="3:9">
      <c r="C21" s="26"/>
      <c r="D21" s="26"/>
      <c r="E21" s="26"/>
      <c r="F21" s="26"/>
      <c r="G21" s="26"/>
      <c r="H21" s="661"/>
      <c r="I21" s="26"/>
    </row>
    <row r="22" spans="3:9">
      <c r="C22" s="2"/>
      <c r="D22" s="281" t="s">
        <v>345</v>
      </c>
      <c r="E22" s="2"/>
      <c r="F22" s="2"/>
      <c r="G22" s="2"/>
      <c r="H22" s="2"/>
      <c r="I22" s="2"/>
    </row>
    <row r="23" spans="3:9">
      <c r="C23" s="2"/>
      <c r="D23" s="2"/>
      <c r="E23" s="2"/>
      <c r="F23" s="2"/>
      <c r="G23" s="2"/>
      <c r="H23" s="2"/>
      <c r="I23" s="2"/>
    </row>
    <row r="24" spans="3:9">
      <c r="C24" s="2"/>
      <c r="D24" s="2"/>
      <c r="E24" s="2"/>
      <c r="F24" s="2"/>
      <c r="G24" s="2"/>
      <c r="H24" s="2"/>
      <c r="I24" s="2"/>
    </row>
    <row r="25" spans="3:9">
      <c r="C25" s="2"/>
      <c r="D25" s="2"/>
      <c r="E25" s="2"/>
      <c r="F25" s="2"/>
      <c r="G25" s="2"/>
      <c r="H25" s="2"/>
      <c r="I25" s="2"/>
    </row>
    <row r="26" spans="3:9">
      <c r="C26" s="2"/>
      <c r="D26" s="2"/>
      <c r="E26" s="2"/>
      <c r="F26" s="2"/>
      <c r="G26" s="2"/>
      <c r="H26" s="2"/>
      <c r="I26" s="2"/>
    </row>
    <row r="27" spans="3:9">
      <c r="C27" s="2"/>
      <c r="D27" s="2"/>
      <c r="E27" s="2"/>
      <c r="F27" s="2"/>
      <c r="G27" s="2"/>
      <c r="H27" s="2"/>
      <c r="I27" s="2"/>
    </row>
    <row r="28" spans="3:9">
      <c r="C28" s="2"/>
      <c r="D28" s="2"/>
      <c r="E28" s="2"/>
      <c r="F28" s="2"/>
      <c r="G28" s="2"/>
      <c r="H28" s="2"/>
      <c r="I28" s="2"/>
    </row>
    <row r="29" spans="3:9">
      <c r="C29" s="2"/>
      <c r="D29" s="2"/>
      <c r="E29" s="2"/>
      <c r="F29" s="2"/>
      <c r="G29" s="2"/>
      <c r="H29" s="2"/>
      <c r="I29" s="2"/>
    </row>
    <row r="30" spans="3:9">
      <c r="C30" s="2"/>
      <c r="D30" s="2"/>
      <c r="E30" s="2"/>
      <c r="F30" s="2"/>
      <c r="G30" s="2"/>
      <c r="H30" s="2"/>
      <c r="I30" s="2"/>
    </row>
    <row r="31" spans="3:9">
      <c r="C31" s="2"/>
      <c r="D31" s="2"/>
      <c r="E31" s="2"/>
      <c r="F31" s="2"/>
      <c r="G31" s="2"/>
      <c r="H31" s="2"/>
      <c r="I31" s="2"/>
    </row>
    <row r="32" spans="3:9">
      <c r="C32" s="2"/>
      <c r="D32" s="2"/>
      <c r="E32" s="2"/>
      <c r="F32" s="2"/>
      <c r="G32" s="2"/>
      <c r="H32" s="2"/>
      <c r="I32" s="2"/>
    </row>
    <row r="33" spans="3:9">
      <c r="C33" s="2"/>
      <c r="D33" s="2"/>
      <c r="E33" s="2"/>
      <c r="F33" s="2"/>
      <c r="G33" s="2"/>
      <c r="H33" s="2"/>
      <c r="I33" s="2"/>
    </row>
    <row r="34" spans="3:9">
      <c r="C34" s="2"/>
      <c r="D34" s="2"/>
      <c r="E34" s="2"/>
      <c r="F34" s="2"/>
      <c r="G34" s="2"/>
      <c r="H34" s="2"/>
      <c r="I34" s="2"/>
    </row>
    <row r="35" spans="3:9">
      <c r="C35" s="2"/>
      <c r="D35" s="2"/>
      <c r="E35" s="2"/>
      <c r="F35" s="2"/>
      <c r="G35" s="2"/>
      <c r="H35" s="2"/>
      <c r="I35" s="2"/>
    </row>
    <row r="36" spans="3:9">
      <c r="C36" s="2"/>
      <c r="D36" s="2"/>
      <c r="E36" s="2"/>
      <c r="F36" s="2"/>
      <c r="G36" s="2"/>
      <c r="H36" s="2"/>
      <c r="I36" s="2"/>
    </row>
    <row r="37" spans="3:9">
      <c r="C37" s="2"/>
      <c r="D37" s="2"/>
      <c r="E37" s="2"/>
      <c r="F37" s="2"/>
      <c r="G37" s="2"/>
      <c r="H37" s="2"/>
      <c r="I37" s="2"/>
    </row>
    <row r="38" spans="3:9">
      <c r="C38" s="2"/>
      <c r="D38" s="2"/>
      <c r="E38" s="2"/>
      <c r="F38" s="2"/>
      <c r="G38" s="2"/>
      <c r="H38" s="2"/>
      <c r="I38" s="2"/>
    </row>
    <row r="39" spans="3:9">
      <c r="C39" s="2"/>
      <c r="D39" s="2"/>
      <c r="E39" s="2"/>
      <c r="F39" s="2"/>
      <c r="G39" s="2"/>
      <c r="H39" s="2"/>
      <c r="I39" s="2"/>
    </row>
    <row r="40" spans="3:9">
      <c r="C40" s="2"/>
      <c r="D40" s="2"/>
      <c r="E40" s="2"/>
      <c r="F40" s="2"/>
      <c r="G40" s="2"/>
      <c r="H40" s="2"/>
      <c r="I40" s="2"/>
    </row>
    <row r="41" spans="3:9">
      <c r="C41" s="2"/>
      <c r="D41" s="2"/>
      <c r="E41" s="2"/>
      <c r="F41" s="2"/>
      <c r="G41" s="2"/>
      <c r="H41" s="2"/>
      <c r="I41" s="2"/>
    </row>
    <row r="42" spans="3:9">
      <c r="C42" s="2"/>
      <c r="D42" s="2"/>
      <c r="E42" s="2"/>
      <c r="F42" s="2"/>
      <c r="G42" s="2"/>
      <c r="H42" s="2"/>
      <c r="I42" s="2"/>
    </row>
    <row r="43" spans="3:9">
      <c r="C43" s="2"/>
      <c r="D43" s="2"/>
      <c r="E43" s="2"/>
      <c r="F43" s="2"/>
      <c r="G43" s="2"/>
      <c r="H43" s="2"/>
      <c r="I43" s="2"/>
    </row>
    <row r="44" spans="3:9">
      <c r="C44" s="2"/>
      <c r="D44" s="2"/>
      <c r="E44" s="2"/>
      <c r="F44" s="2"/>
      <c r="G44" s="2"/>
      <c r="H44" s="2"/>
      <c r="I44" s="2"/>
    </row>
  </sheetData>
  <sheetProtection sheet="1" objects="1" scenarios="1"/>
  <mergeCells count="3">
    <mergeCell ref="E7:E8"/>
    <mergeCell ref="F7:I7"/>
    <mergeCell ref="C2:I3"/>
  </mergeCells>
  <pageMargins left="0" right="0" top="0" bottom="0"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25">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2" t="s">
        <v>1879</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26">
    <tabColor theme="4" tint="0.59999389629810485"/>
    <pageSetUpPr fitToPage="1"/>
  </sheetPr>
  <dimension ref="A2:L32"/>
  <sheetViews>
    <sheetView zoomScale="80" zoomScaleNormal="80" workbookViewId="0">
      <selection activeCell="J21" sqref="J21"/>
    </sheetView>
  </sheetViews>
  <sheetFormatPr baseColWidth="10" defaultColWidth="11.42578125" defaultRowHeight="15"/>
  <cols>
    <col min="1" max="1" width="12" style="1" customWidth="1"/>
    <col min="2" max="2" width="3.5703125" style="1" customWidth="1"/>
    <col min="3" max="3" width="4.5703125" style="1" bestFit="1" customWidth="1"/>
    <col min="4" max="4" width="7.5703125" style="1" customWidth="1"/>
    <col min="5" max="5" width="11.42578125" style="1" customWidth="1"/>
    <col min="6" max="6" width="15" style="1" customWidth="1"/>
    <col min="7" max="7" width="56.5703125" style="1" customWidth="1"/>
    <col min="8" max="8" width="23" style="1" customWidth="1"/>
    <col min="9" max="9" width="20.5703125" style="1" customWidth="1"/>
    <col min="10" max="10" width="17" style="1" customWidth="1"/>
    <col min="11" max="11" width="16.42578125" style="1" customWidth="1"/>
    <col min="12" max="16384" width="11.42578125" style="1"/>
  </cols>
  <sheetData>
    <row r="2" spans="1:12" ht="15" customHeight="1">
      <c r="C2" s="1032" t="s">
        <v>1880</v>
      </c>
      <c r="D2" s="1032"/>
      <c r="E2" s="1032"/>
      <c r="F2" s="1032"/>
      <c r="G2" s="1032"/>
      <c r="H2" s="1032"/>
      <c r="I2" s="1032"/>
      <c r="J2" s="1032"/>
      <c r="K2" s="1032"/>
      <c r="L2" s="1032"/>
    </row>
    <row r="3" spans="1:12" ht="15" customHeight="1">
      <c r="C3" s="1032"/>
      <c r="D3" s="1032"/>
      <c r="E3" s="1032"/>
      <c r="F3" s="1032"/>
      <c r="G3" s="1032"/>
      <c r="H3" s="1032"/>
      <c r="I3" s="1032"/>
      <c r="J3" s="1032"/>
      <c r="K3" s="1032"/>
      <c r="L3" s="1032"/>
    </row>
    <row r="4" spans="1:12">
      <c r="A4" s="199" t="s">
        <v>247</v>
      </c>
    </row>
    <row r="5" spans="1:12" ht="15.75">
      <c r="A5" s="42" t="s">
        <v>214</v>
      </c>
      <c r="C5" s="2"/>
      <c r="D5" s="2"/>
      <c r="E5" s="2"/>
      <c r="F5" s="2"/>
      <c r="G5" s="2"/>
      <c r="H5" s="2"/>
      <c r="I5" s="2"/>
    </row>
    <row r="6" spans="1:12">
      <c r="A6" s="261"/>
      <c r="B6" s="261"/>
      <c r="C6" s="261"/>
      <c r="D6" s="323"/>
      <c r="E6" s="324"/>
      <c r="F6" s="324"/>
      <c r="G6" s="324"/>
      <c r="H6" s="531" t="s">
        <v>269</v>
      </c>
      <c r="I6" s="531" t="s">
        <v>270</v>
      </c>
      <c r="J6" s="531" t="s">
        <v>271</v>
      </c>
      <c r="K6" s="531" t="s">
        <v>272</v>
      </c>
    </row>
    <row r="7" spans="1:12" ht="26.25" thickBot="1">
      <c r="A7" s="261"/>
      <c r="B7" s="261"/>
      <c r="C7" s="261"/>
      <c r="D7" s="323"/>
      <c r="E7" s="1197"/>
      <c r="F7" s="1197"/>
      <c r="G7" s="1197"/>
      <c r="H7" s="259" t="s">
        <v>1881</v>
      </c>
      <c r="I7" s="259" t="s">
        <v>1882</v>
      </c>
      <c r="J7" s="259" t="s">
        <v>1883</v>
      </c>
      <c r="K7" s="259" t="s">
        <v>1884</v>
      </c>
    </row>
    <row r="8" spans="1:12" s="24" customFormat="1" ht="12.75">
      <c r="D8" s="530">
        <v>1</v>
      </c>
      <c r="E8" s="1198" t="s">
        <v>1885</v>
      </c>
      <c r="F8" s="1198"/>
      <c r="G8" s="326" t="s">
        <v>1886</v>
      </c>
      <c r="H8" s="327">
        <v>10</v>
      </c>
      <c r="I8" s="327">
        <v>1</v>
      </c>
      <c r="J8" s="327">
        <v>13</v>
      </c>
      <c r="K8" s="327">
        <v>53</v>
      </c>
    </row>
    <row r="9" spans="1:12" s="24" customFormat="1" ht="12.75">
      <c r="D9" s="530">
        <v>2</v>
      </c>
      <c r="E9" s="1199"/>
      <c r="F9" s="1199"/>
      <c r="G9" s="891" t="s">
        <v>1887</v>
      </c>
      <c r="H9" s="972">
        <v>2097</v>
      </c>
      <c r="I9" s="973">
        <v>1718</v>
      </c>
      <c r="J9" s="973">
        <v>4443</v>
      </c>
      <c r="K9" s="973">
        <v>9672</v>
      </c>
    </row>
    <row r="10" spans="1:12" s="24" customFormat="1" ht="12.75">
      <c r="D10" s="530">
        <v>3</v>
      </c>
      <c r="E10" s="1199"/>
      <c r="F10" s="1199"/>
      <c r="G10" s="328" t="s">
        <v>1888</v>
      </c>
      <c r="H10" s="327">
        <v>2097</v>
      </c>
      <c r="I10" s="322">
        <v>1718</v>
      </c>
      <c r="J10" s="322">
        <v>4443</v>
      </c>
      <c r="K10" s="322">
        <v>9672</v>
      </c>
    </row>
    <row r="11" spans="1:12" s="24" customFormat="1" ht="12.75">
      <c r="D11" s="530">
        <v>4</v>
      </c>
      <c r="E11" s="1199"/>
      <c r="F11" s="1199"/>
      <c r="G11" s="328" t="s">
        <v>1889</v>
      </c>
      <c r="H11" s="992"/>
      <c r="I11" s="993"/>
      <c r="J11" s="993"/>
      <c r="K11" s="993"/>
    </row>
    <row r="12" spans="1:12" s="24" customFormat="1" ht="12.75">
      <c r="D12" s="530" t="s">
        <v>1890</v>
      </c>
      <c r="E12" s="1199"/>
      <c r="F12" s="1199"/>
      <c r="G12" s="329" t="s">
        <v>1891</v>
      </c>
      <c r="H12" s="327">
        <v>0</v>
      </c>
      <c r="I12" s="322">
        <v>0</v>
      </c>
      <c r="J12" s="322">
        <v>0</v>
      </c>
      <c r="K12" s="322">
        <v>0</v>
      </c>
    </row>
    <row r="13" spans="1:12" s="24" customFormat="1" ht="25.5">
      <c r="D13" s="530">
        <v>5</v>
      </c>
      <c r="E13" s="1199"/>
      <c r="F13" s="1199"/>
      <c r="G13" s="329" t="s">
        <v>1892</v>
      </c>
      <c r="H13" s="327">
        <v>0</v>
      </c>
      <c r="I13" s="322">
        <v>0</v>
      </c>
      <c r="J13" s="322">
        <v>0</v>
      </c>
      <c r="K13" s="322">
        <v>0</v>
      </c>
    </row>
    <row r="14" spans="1:12" s="24" customFormat="1" ht="12.75">
      <c r="D14" s="530" t="s">
        <v>1893</v>
      </c>
      <c r="E14" s="1199"/>
      <c r="F14" s="1199"/>
      <c r="G14" s="328" t="s">
        <v>1894</v>
      </c>
      <c r="H14" s="327">
        <v>0</v>
      </c>
      <c r="I14" s="322">
        <v>0</v>
      </c>
      <c r="J14" s="322">
        <v>0</v>
      </c>
      <c r="K14" s="322">
        <v>0</v>
      </c>
    </row>
    <row r="15" spans="1:12" s="24" customFormat="1" ht="12.75">
      <c r="D15" s="530">
        <v>6</v>
      </c>
      <c r="E15" s="1199"/>
      <c r="F15" s="1199"/>
      <c r="G15" s="328" t="s">
        <v>1889</v>
      </c>
      <c r="H15" s="992"/>
      <c r="I15" s="993"/>
      <c r="J15" s="993"/>
      <c r="K15" s="993"/>
    </row>
    <row r="16" spans="1:12" s="24" customFormat="1" ht="12.75">
      <c r="D16" s="530">
        <v>7</v>
      </c>
      <c r="E16" s="1199"/>
      <c r="F16" s="1199"/>
      <c r="G16" s="328" t="s">
        <v>1895</v>
      </c>
      <c r="H16" s="327">
        <v>0</v>
      </c>
      <c r="I16" s="322">
        <v>0</v>
      </c>
      <c r="J16" s="322">
        <v>0</v>
      </c>
      <c r="K16" s="322">
        <v>0</v>
      </c>
    </row>
    <row r="17" spans="4:11" s="24" customFormat="1" ht="12.75">
      <c r="D17" s="530">
        <v>8</v>
      </c>
      <c r="E17" s="1199"/>
      <c r="F17" s="1199"/>
      <c r="G17" s="328" t="s">
        <v>1889</v>
      </c>
      <c r="H17" s="992"/>
      <c r="I17" s="993"/>
      <c r="J17" s="993"/>
      <c r="K17" s="993"/>
    </row>
    <row r="18" spans="4:11" s="24" customFormat="1" ht="12.75" customHeight="1">
      <c r="D18" s="530">
        <v>9</v>
      </c>
      <c r="E18" s="1200" t="s">
        <v>1896</v>
      </c>
      <c r="F18" s="1200"/>
      <c r="G18" s="283" t="s">
        <v>1886</v>
      </c>
      <c r="H18" s="327">
        <v>0</v>
      </c>
      <c r="I18" s="322">
        <v>1</v>
      </c>
      <c r="J18" s="322">
        <v>13</v>
      </c>
      <c r="K18" s="322">
        <v>47</v>
      </c>
    </row>
    <row r="19" spans="4:11" s="24" customFormat="1" ht="12.75">
      <c r="D19" s="530">
        <v>10</v>
      </c>
      <c r="E19" s="1044"/>
      <c r="F19" s="1044"/>
      <c r="G19" s="891" t="s">
        <v>1897</v>
      </c>
      <c r="H19" s="327">
        <v>0</v>
      </c>
      <c r="I19" s="973">
        <v>1678</v>
      </c>
      <c r="J19" s="973">
        <v>2538</v>
      </c>
      <c r="K19" s="973">
        <v>3569</v>
      </c>
    </row>
    <row r="20" spans="4:11" s="24" customFormat="1" ht="12.75">
      <c r="D20" s="530">
        <v>11</v>
      </c>
      <c r="E20" s="1044"/>
      <c r="F20" s="1044"/>
      <c r="G20" s="328" t="s">
        <v>1888</v>
      </c>
      <c r="H20" s="327">
        <v>0</v>
      </c>
      <c r="I20" s="322">
        <v>839</v>
      </c>
      <c r="J20" s="322">
        <v>1269</v>
      </c>
      <c r="K20" s="322">
        <v>2137</v>
      </c>
    </row>
    <row r="21" spans="4:11" s="24" customFormat="1" ht="12.75">
      <c r="D21" s="530">
        <v>12</v>
      </c>
      <c r="E21" s="1044"/>
      <c r="F21" s="1044"/>
      <c r="G21" s="330" t="s">
        <v>1898</v>
      </c>
      <c r="H21" s="327">
        <v>0</v>
      </c>
      <c r="I21" s="322">
        <v>504</v>
      </c>
      <c r="J21" s="322">
        <v>508</v>
      </c>
      <c r="K21" s="322">
        <v>573</v>
      </c>
    </row>
    <row r="22" spans="4:11" s="24" customFormat="1" ht="12.75">
      <c r="D22" s="530" t="s">
        <v>1051</v>
      </c>
      <c r="E22" s="1044"/>
      <c r="F22" s="1044"/>
      <c r="G22" s="329" t="s">
        <v>1891</v>
      </c>
      <c r="H22" s="327">
        <v>0</v>
      </c>
      <c r="I22" s="322">
        <v>839</v>
      </c>
      <c r="J22" s="322">
        <v>1269</v>
      </c>
      <c r="K22" s="322">
        <v>1035</v>
      </c>
    </row>
    <row r="23" spans="4:11" s="24" customFormat="1" ht="12.75">
      <c r="D23" s="530" t="s">
        <v>1899</v>
      </c>
      <c r="E23" s="1044"/>
      <c r="F23" s="1044"/>
      <c r="G23" s="330" t="s">
        <v>1898</v>
      </c>
      <c r="H23" s="327">
        <v>0</v>
      </c>
      <c r="I23" s="322">
        <v>504</v>
      </c>
      <c r="J23" s="322">
        <v>508</v>
      </c>
      <c r="K23" s="322">
        <v>414</v>
      </c>
    </row>
    <row r="24" spans="4:11" s="24" customFormat="1" ht="25.5">
      <c r="D24" s="530" t="s">
        <v>1900</v>
      </c>
      <c r="E24" s="1044"/>
      <c r="F24" s="1044"/>
      <c r="G24" s="329" t="s">
        <v>1892</v>
      </c>
      <c r="H24" s="327">
        <v>0</v>
      </c>
      <c r="I24" s="322">
        <v>0</v>
      </c>
      <c r="J24" s="322">
        <v>0</v>
      </c>
      <c r="K24" s="322">
        <v>397</v>
      </c>
    </row>
    <row r="25" spans="4:11" s="24" customFormat="1" ht="12.75">
      <c r="D25" s="530" t="s">
        <v>1901</v>
      </c>
      <c r="E25" s="1044"/>
      <c r="F25" s="1044"/>
      <c r="G25" s="330" t="s">
        <v>1898</v>
      </c>
      <c r="H25" s="327">
        <v>0</v>
      </c>
      <c r="I25" s="322">
        <v>0</v>
      </c>
      <c r="J25" s="322">
        <v>0</v>
      </c>
      <c r="K25" s="322">
        <v>397</v>
      </c>
    </row>
    <row r="26" spans="4:11" s="24" customFormat="1" ht="12.75">
      <c r="D26" s="530" t="s">
        <v>1902</v>
      </c>
      <c r="E26" s="1044"/>
      <c r="F26" s="1044"/>
      <c r="G26" s="328" t="s">
        <v>1894</v>
      </c>
      <c r="H26" s="327">
        <v>0</v>
      </c>
      <c r="I26" s="322">
        <v>0</v>
      </c>
      <c r="J26" s="322">
        <v>0</v>
      </c>
      <c r="K26" s="322">
        <v>0</v>
      </c>
    </row>
    <row r="27" spans="4:11" s="24" customFormat="1" ht="12.75">
      <c r="D27" s="530" t="s">
        <v>1903</v>
      </c>
      <c r="E27" s="1044"/>
      <c r="F27" s="1044"/>
      <c r="G27" s="330" t="s">
        <v>1898</v>
      </c>
      <c r="H27" s="327">
        <v>0</v>
      </c>
      <c r="I27" s="322">
        <v>0</v>
      </c>
      <c r="J27" s="322">
        <v>0</v>
      </c>
      <c r="K27" s="322">
        <v>0</v>
      </c>
    </row>
    <row r="28" spans="4:11" s="24" customFormat="1" ht="12.75">
      <c r="D28" s="530">
        <v>15</v>
      </c>
      <c r="E28" s="1044"/>
      <c r="F28" s="1044"/>
      <c r="G28" s="328" t="s">
        <v>1895</v>
      </c>
      <c r="H28" s="327">
        <v>0</v>
      </c>
      <c r="I28" s="322">
        <v>0</v>
      </c>
      <c r="J28" s="322">
        <v>0</v>
      </c>
      <c r="K28" s="322">
        <v>0</v>
      </c>
    </row>
    <row r="29" spans="4:11" s="24" customFormat="1" ht="12.75">
      <c r="D29" s="530">
        <v>16</v>
      </c>
      <c r="E29" s="1201"/>
      <c r="F29" s="1201"/>
      <c r="G29" s="330" t="s">
        <v>1898</v>
      </c>
      <c r="H29" s="327">
        <v>0</v>
      </c>
      <c r="I29" s="322">
        <v>0</v>
      </c>
      <c r="J29" s="322">
        <v>0</v>
      </c>
      <c r="K29" s="322">
        <v>0</v>
      </c>
    </row>
    <row r="30" spans="4:11" s="24" customFormat="1">
      <c r="D30" s="530">
        <v>17</v>
      </c>
      <c r="E30" s="1202" t="s">
        <v>1904</v>
      </c>
      <c r="F30" s="1202"/>
      <c r="G30" s="1202"/>
      <c r="H30" s="974">
        <v>2097</v>
      </c>
      <c r="I30" s="975">
        <v>3396</v>
      </c>
      <c r="J30" s="975">
        <v>6981</v>
      </c>
      <c r="K30" s="975">
        <v>13241</v>
      </c>
    </row>
    <row r="31" spans="4:11">
      <c r="D31" s="100"/>
    </row>
    <row r="32" spans="4:11">
      <c r="E32" s="281" t="s">
        <v>345</v>
      </c>
    </row>
  </sheetData>
  <sheetProtection sheet="1" objects="1" scenarios="1"/>
  <mergeCells count="5">
    <mergeCell ref="E7:G7"/>
    <mergeCell ref="E8:F17"/>
    <mergeCell ref="E18:F29"/>
    <mergeCell ref="E30:G30"/>
    <mergeCell ref="C2:L3"/>
  </mergeCells>
  <pageMargins left="0" right="0" top="0" bottom="0" header="0.31496062992125984" footer="0.31496062992125984"/>
  <pageSetup paperSize="9" scale="7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27">
    <tabColor theme="4" tint="0.59999389629810485"/>
    <pageSetUpPr fitToPage="1"/>
  </sheetPr>
  <dimension ref="A2:J16"/>
  <sheetViews>
    <sheetView workbookViewId="0">
      <selection activeCell="E10" sqref="E10"/>
    </sheetView>
  </sheetViews>
  <sheetFormatPr baseColWidth="10" defaultColWidth="11.42578125" defaultRowHeight="15"/>
  <cols>
    <col min="1" max="1" width="12" style="1" customWidth="1"/>
    <col min="2" max="2" width="3.5703125" style="1" customWidth="1"/>
    <col min="3" max="3" width="4.5703125" style="1" bestFit="1" customWidth="1"/>
    <col min="4" max="4" width="54" style="1" customWidth="1"/>
    <col min="5" max="5" width="11.42578125" style="1" customWidth="1"/>
    <col min="6" max="6" width="15" style="1" customWidth="1"/>
    <col min="7" max="7" width="14.5703125" style="1" customWidth="1"/>
    <col min="8" max="16384" width="11.42578125" style="1"/>
  </cols>
  <sheetData>
    <row r="2" spans="1:10" ht="15" customHeight="1">
      <c r="C2" s="1032" t="s">
        <v>1905</v>
      </c>
      <c r="D2" s="1038"/>
      <c r="E2" s="1038"/>
      <c r="F2" s="1038"/>
      <c r="G2" s="1038"/>
      <c r="H2" s="1038"/>
      <c r="I2" s="1038"/>
    </row>
    <row r="3" spans="1:10" ht="15" customHeight="1">
      <c r="C3" s="1038"/>
      <c r="D3" s="1038"/>
      <c r="E3" s="1038"/>
      <c r="F3" s="1038"/>
      <c r="G3" s="1038"/>
      <c r="H3" s="1038"/>
      <c r="I3" s="1038"/>
    </row>
    <row r="4" spans="1:10">
      <c r="A4" s="199" t="s">
        <v>247</v>
      </c>
    </row>
    <row r="5" spans="1:10" ht="15.75">
      <c r="A5" s="42" t="s">
        <v>217</v>
      </c>
      <c r="C5" s="2"/>
      <c r="D5" s="2"/>
      <c r="E5" s="2"/>
      <c r="F5" s="2"/>
      <c r="G5" s="2"/>
      <c r="H5" s="2"/>
      <c r="I5" s="2"/>
    </row>
    <row r="6" spans="1:10" ht="15.75" thickBot="1"/>
    <row r="7" spans="1:10" ht="18" customHeight="1" thickBot="1">
      <c r="A7" s="261"/>
      <c r="B7" s="261"/>
      <c r="C7" s="261"/>
      <c r="D7" s="532" t="s">
        <v>1886</v>
      </c>
      <c r="E7" s="533">
        <v>23</v>
      </c>
      <c r="I7" s="261"/>
      <c r="J7" s="261"/>
    </row>
    <row r="8" spans="1:10" ht="18" customHeight="1" thickBot="1">
      <c r="A8" s="261"/>
      <c r="B8" s="261"/>
      <c r="C8" s="261"/>
      <c r="D8" s="534" t="s">
        <v>1906</v>
      </c>
      <c r="E8" s="535">
        <v>3883</v>
      </c>
      <c r="I8" s="261"/>
      <c r="J8" s="261"/>
    </row>
    <row r="9" spans="1:10" ht="18" customHeight="1" thickBot="1">
      <c r="D9" s="534" t="s">
        <v>1907</v>
      </c>
      <c r="E9" s="535">
        <v>704</v>
      </c>
    </row>
    <row r="10" spans="1:10" ht="18" customHeight="1" thickBot="1">
      <c r="D10" s="534" t="s">
        <v>1908</v>
      </c>
      <c r="E10" s="535">
        <v>3179</v>
      </c>
    </row>
    <row r="12" spans="1:10">
      <c r="D12" s="281" t="s">
        <v>1909</v>
      </c>
    </row>
    <row r="16" spans="1:10" ht="15.75">
      <c r="D16" s="198"/>
      <c r="E16" s="198"/>
      <c r="F16" s="198"/>
    </row>
  </sheetData>
  <sheetProtection sheet="1" objects="1" scenarios="1"/>
  <mergeCells count="1">
    <mergeCell ref="C2:I3"/>
  </mergeCells>
  <pageMargins left="0.70866141732283472" right="0.70866141732283472" top="0.74803149606299213" bottom="0.74803149606299213" header="0.31496062992125984" footer="0.31496062992125984"/>
  <pageSetup paperSize="9" scale="94"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28">
    <tabColor theme="4" tint="0.59999389629810485"/>
    <pageSetUpPr fitToPage="1"/>
  </sheetPr>
  <dimension ref="A2:I23"/>
  <sheetViews>
    <sheetView topLeftCell="A8" zoomScale="90" zoomScaleNormal="90" workbookViewId="0">
      <selection activeCell="D18" sqref="D18:E18"/>
    </sheetView>
  </sheetViews>
  <sheetFormatPr baseColWidth="10" defaultColWidth="11.42578125" defaultRowHeight="15"/>
  <cols>
    <col min="1" max="1" width="12" style="1" customWidth="1"/>
    <col min="2" max="2" width="3.5703125" style="1" customWidth="1"/>
    <col min="3" max="3" width="6.42578125" style="1" bestFit="1" customWidth="1"/>
    <col min="4" max="4" width="53.42578125" style="1" customWidth="1"/>
    <col min="5" max="5" width="26" style="1" customWidth="1"/>
    <col min="6" max="9" width="16.5703125" style="1" customWidth="1"/>
    <col min="10" max="10" width="26" style="1" customWidth="1"/>
    <col min="11" max="11" width="16.5703125" style="1" customWidth="1"/>
    <col min="12" max="12" width="23.28515625" style="1" customWidth="1"/>
    <col min="13" max="16384" width="11.42578125" style="1"/>
  </cols>
  <sheetData>
    <row r="2" spans="1:9" ht="20.100000000000001" customHeight="1">
      <c r="C2" s="1038" t="s">
        <v>1910</v>
      </c>
      <c r="D2" s="1038"/>
      <c r="E2" s="1038"/>
      <c r="F2" s="1038"/>
      <c r="G2" s="1038"/>
      <c r="H2" s="1038"/>
      <c r="I2" s="1038"/>
    </row>
    <row r="3" spans="1:9" ht="16.350000000000001" customHeight="1">
      <c r="C3" s="1038"/>
      <c r="D3" s="1038"/>
      <c r="E3" s="1038"/>
      <c r="F3" s="1038"/>
      <c r="G3" s="1038"/>
      <c r="H3" s="1038"/>
      <c r="I3" s="1038"/>
    </row>
    <row r="4" spans="1:9">
      <c r="A4" s="199" t="s">
        <v>247</v>
      </c>
    </row>
    <row r="5" spans="1:9" ht="15.75">
      <c r="A5" s="42" t="s">
        <v>220</v>
      </c>
      <c r="C5" s="2"/>
      <c r="D5" s="2"/>
      <c r="E5" s="2"/>
      <c r="F5" s="2"/>
      <c r="G5" s="2"/>
      <c r="H5" s="2"/>
      <c r="I5" s="2"/>
    </row>
    <row r="6" spans="1:9">
      <c r="A6" s="261"/>
      <c r="B6" s="261"/>
      <c r="C6" s="332"/>
      <c r="D6" s="324"/>
      <c r="E6" s="325"/>
      <c r="F6" s="325" t="s">
        <v>269</v>
      </c>
      <c r="G6" s="325" t="s">
        <v>270</v>
      </c>
      <c r="H6" s="325" t="s">
        <v>271</v>
      </c>
      <c r="I6" s="325" t="s">
        <v>272</v>
      </c>
    </row>
    <row r="7" spans="1:9" ht="60.75" thickBot="1">
      <c r="A7" s="261"/>
      <c r="B7" s="261"/>
      <c r="C7" s="333"/>
      <c r="D7" s="1205"/>
      <c r="E7" s="1205"/>
      <c r="F7" s="662" t="s">
        <v>1881</v>
      </c>
      <c r="G7" s="662" t="s">
        <v>1882</v>
      </c>
      <c r="H7" s="662" t="s">
        <v>1883</v>
      </c>
      <c r="I7" s="662" t="s">
        <v>1884</v>
      </c>
    </row>
    <row r="8" spans="1:9" ht="22.35" customHeight="1">
      <c r="C8" s="331">
        <v>1</v>
      </c>
      <c r="D8" s="663" t="s">
        <v>1911</v>
      </c>
      <c r="E8" s="663"/>
      <c r="F8" s="664"/>
      <c r="G8" s="664"/>
      <c r="H8" s="664"/>
      <c r="I8" s="664"/>
    </row>
    <row r="9" spans="1:9" s="230" customFormat="1" ht="32.1" customHeight="1">
      <c r="C9" s="691">
        <v>2</v>
      </c>
      <c r="D9" s="1204" t="s">
        <v>1912</v>
      </c>
      <c r="E9" s="1204"/>
      <c r="F9" s="665">
        <v>0</v>
      </c>
      <c r="G9" s="665">
        <v>0</v>
      </c>
      <c r="H9" s="665">
        <v>0</v>
      </c>
      <c r="I9" s="665">
        <v>0</v>
      </c>
    </row>
    <row r="10" spans="1:9" ht="22.35" customHeight="1">
      <c r="C10" s="331">
        <v>3</v>
      </c>
      <c r="D10" s="1204" t="s">
        <v>1913</v>
      </c>
      <c r="E10" s="1204"/>
      <c r="F10" s="665">
        <v>0</v>
      </c>
      <c r="G10" s="665">
        <v>0</v>
      </c>
      <c r="H10" s="665">
        <v>0</v>
      </c>
      <c r="I10" s="665">
        <v>0</v>
      </c>
    </row>
    <row r="11" spans="1:9" s="230" customFormat="1" ht="32.1" customHeight="1">
      <c r="C11" s="691">
        <v>4</v>
      </c>
      <c r="D11" s="1204" t="s">
        <v>1914</v>
      </c>
      <c r="E11" s="1204"/>
      <c r="F11" s="665">
        <v>0</v>
      </c>
      <c r="G11" s="665">
        <v>0</v>
      </c>
      <c r="H11" s="665">
        <v>0</v>
      </c>
      <c r="I11" s="665">
        <v>0</v>
      </c>
    </row>
    <row r="12" spans="1:9" ht="32.1" customHeight="1">
      <c r="C12" s="331">
        <v>5</v>
      </c>
      <c r="D12" s="666" t="s">
        <v>1915</v>
      </c>
      <c r="E12" s="666"/>
      <c r="F12" s="667"/>
      <c r="G12" s="667"/>
      <c r="H12" s="667"/>
      <c r="I12" s="667"/>
    </row>
    <row r="13" spans="1:9" ht="32.1" customHeight="1">
      <c r="C13" s="331">
        <v>6</v>
      </c>
      <c r="D13" s="1204" t="s">
        <v>1916</v>
      </c>
      <c r="E13" s="1204"/>
      <c r="F13" s="665">
        <v>0</v>
      </c>
      <c r="G13" s="665">
        <v>0</v>
      </c>
      <c r="H13" s="665">
        <v>0</v>
      </c>
      <c r="I13" s="665">
        <v>0</v>
      </c>
    </row>
    <row r="14" spans="1:9" ht="32.1" customHeight="1">
      <c r="C14" s="331">
        <v>7</v>
      </c>
      <c r="D14" s="1204" t="s">
        <v>1917</v>
      </c>
      <c r="E14" s="1204"/>
      <c r="F14" s="665">
        <v>0</v>
      </c>
      <c r="G14" s="665">
        <v>0</v>
      </c>
      <c r="H14" s="665">
        <v>0</v>
      </c>
      <c r="I14" s="665">
        <v>0</v>
      </c>
    </row>
    <row r="15" spans="1:9" ht="32.1" customHeight="1">
      <c r="C15" s="331">
        <v>8</v>
      </c>
      <c r="D15" s="666" t="s">
        <v>1918</v>
      </c>
      <c r="E15" s="666"/>
      <c r="F15" s="667"/>
      <c r="G15" s="667"/>
      <c r="H15" s="667"/>
      <c r="I15" s="667"/>
    </row>
    <row r="16" spans="1:9" ht="32.1" customHeight="1">
      <c r="C16" s="331">
        <v>9</v>
      </c>
      <c r="D16" s="1204" t="s">
        <v>1919</v>
      </c>
      <c r="E16" s="1204"/>
      <c r="F16" s="665">
        <v>0</v>
      </c>
      <c r="G16" s="665">
        <v>0</v>
      </c>
      <c r="H16" s="665">
        <v>0</v>
      </c>
      <c r="I16" s="665">
        <v>0</v>
      </c>
    </row>
    <row r="17" spans="3:9" ht="22.35" customHeight="1">
      <c r="C17" s="331">
        <v>10</v>
      </c>
      <c r="D17" s="1204" t="s">
        <v>1920</v>
      </c>
      <c r="E17" s="1204"/>
      <c r="F17" s="665">
        <v>0</v>
      </c>
      <c r="G17" s="665">
        <v>0</v>
      </c>
      <c r="H17" s="665">
        <v>0</v>
      </c>
      <c r="I17" s="665">
        <v>0</v>
      </c>
    </row>
    <row r="18" spans="3:9" ht="22.35" customHeight="1">
      <c r="C18" s="331">
        <v>11</v>
      </c>
      <c r="D18" s="1203" t="s">
        <v>1921</v>
      </c>
      <c r="E18" s="1203"/>
      <c r="F18" s="665">
        <v>0</v>
      </c>
      <c r="G18" s="665">
        <v>0</v>
      </c>
      <c r="H18" s="665">
        <v>0</v>
      </c>
      <c r="I18" s="665">
        <v>0</v>
      </c>
    </row>
    <row r="19" spans="3:9" ht="22.35" customHeight="1">
      <c r="C19" s="331">
        <v>12</v>
      </c>
      <c r="D19" s="1203" t="s">
        <v>1898</v>
      </c>
      <c r="E19" s="1203"/>
      <c r="F19" s="665">
        <v>0</v>
      </c>
      <c r="G19" s="665">
        <v>0</v>
      </c>
      <c r="H19" s="665">
        <v>0</v>
      </c>
      <c r="I19" s="665">
        <v>0</v>
      </c>
    </row>
    <row r="20" spans="3:9" ht="32.1" customHeight="1">
      <c r="C20" s="331">
        <v>13</v>
      </c>
      <c r="D20" s="1203" t="s">
        <v>1922</v>
      </c>
      <c r="E20" s="1203"/>
      <c r="F20" s="665">
        <v>0</v>
      </c>
      <c r="G20" s="665">
        <v>0</v>
      </c>
      <c r="H20" s="665">
        <v>0</v>
      </c>
      <c r="I20" s="665">
        <v>0</v>
      </c>
    </row>
    <row r="21" spans="3:9" ht="22.35" customHeight="1">
      <c r="C21" s="331">
        <v>14</v>
      </c>
      <c r="D21" s="1203" t="s">
        <v>1923</v>
      </c>
      <c r="E21" s="1203"/>
      <c r="F21" s="665">
        <v>0</v>
      </c>
      <c r="G21" s="665">
        <v>0</v>
      </c>
      <c r="H21" s="665">
        <v>0</v>
      </c>
      <c r="I21" s="665">
        <v>0</v>
      </c>
    </row>
    <row r="23" spans="3:9">
      <c r="D23" s="281" t="s">
        <v>345</v>
      </c>
    </row>
  </sheetData>
  <sheetProtection sheet="1" objects="1" scenarios="1"/>
  <mergeCells count="13">
    <mergeCell ref="D13:E13"/>
    <mergeCell ref="C2:I3"/>
    <mergeCell ref="D7:E7"/>
    <mergeCell ref="D9:E9"/>
    <mergeCell ref="D10:E10"/>
    <mergeCell ref="D11:E11"/>
    <mergeCell ref="D21:E21"/>
    <mergeCell ref="D14:E14"/>
    <mergeCell ref="D16:E16"/>
    <mergeCell ref="D17:E17"/>
    <mergeCell ref="D18:E18"/>
    <mergeCell ref="D19:E19"/>
    <mergeCell ref="D20:E20"/>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29">
    <tabColor theme="4" tint="0.59999389629810485"/>
    <pageSetUpPr fitToPage="1"/>
  </sheetPr>
  <dimension ref="A2:L34"/>
  <sheetViews>
    <sheetView zoomScale="85" zoomScaleNormal="85" workbookViewId="0">
      <selection activeCell="E25" sqref="E25"/>
    </sheetView>
  </sheetViews>
  <sheetFormatPr baseColWidth="10" defaultColWidth="11.42578125" defaultRowHeight="15"/>
  <cols>
    <col min="1" max="1" width="12" style="1" customWidth="1"/>
    <col min="2" max="2" width="3.5703125" style="1" customWidth="1"/>
    <col min="3" max="3" width="6.42578125" style="1" bestFit="1" customWidth="1"/>
    <col min="4" max="4" width="44" style="1" customWidth="1"/>
    <col min="5" max="9" width="16.5703125" style="1" customWidth="1"/>
    <col min="10" max="10" width="26" style="1" customWidth="1"/>
    <col min="11" max="11" width="16.5703125" style="1" customWidth="1"/>
    <col min="12" max="12" width="23.28515625" style="1" customWidth="1"/>
    <col min="13" max="16384" width="11.42578125" style="1"/>
  </cols>
  <sheetData>
    <row r="2" spans="1:12" ht="15" customHeight="1">
      <c r="C2" s="1032" t="s">
        <v>1924</v>
      </c>
      <c r="D2" s="1038"/>
      <c r="E2" s="1038"/>
      <c r="F2" s="1038"/>
      <c r="G2" s="1038"/>
      <c r="H2" s="1038"/>
      <c r="I2" s="1038"/>
    </row>
    <row r="3" spans="1:12" ht="15" customHeight="1">
      <c r="C3" s="1038"/>
      <c r="D3" s="1038"/>
      <c r="E3" s="1038"/>
      <c r="F3" s="1038"/>
      <c r="G3" s="1038"/>
      <c r="H3" s="1038"/>
      <c r="I3" s="1038"/>
    </row>
    <row r="4" spans="1:12">
      <c r="A4" s="199" t="s">
        <v>247</v>
      </c>
    </row>
    <row r="5" spans="1:12" ht="15.75">
      <c r="A5" s="42" t="s">
        <v>223</v>
      </c>
      <c r="C5" s="2"/>
      <c r="D5" s="2"/>
      <c r="E5" s="2"/>
      <c r="F5" s="2"/>
      <c r="G5" s="2"/>
      <c r="H5" s="2"/>
      <c r="I5" s="2"/>
    </row>
    <row r="6" spans="1:12">
      <c r="A6" s="261"/>
      <c r="B6" s="261"/>
      <c r="C6" s="332"/>
      <c r="D6" s="324"/>
      <c r="E6" s="325" t="s">
        <v>269</v>
      </c>
      <c r="F6" s="325" t="s">
        <v>270</v>
      </c>
      <c r="G6" s="325" t="s">
        <v>271</v>
      </c>
      <c r="H6" s="325" t="s">
        <v>272</v>
      </c>
      <c r="I6" s="325" t="s">
        <v>273</v>
      </c>
      <c r="J6" s="325" t="s">
        <v>347</v>
      </c>
      <c r="K6" s="325" t="s">
        <v>1925</v>
      </c>
      <c r="L6" s="325" t="s">
        <v>1926</v>
      </c>
    </row>
    <row r="7" spans="1:12" ht="128.25">
      <c r="A7" s="261"/>
      <c r="B7" s="261"/>
      <c r="C7" s="333"/>
      <c r="D7" s="216" t="s">
        <v>1927</v>
      </c>
      <c r="E7" s="334" t="s">
        <v>1928</v>
      </c>
      <c r="F7" s="334" t="s">
        <v>1929</v>
      </c>
      <c r="G7" s="334" t="s">
        <v>1930</v>
      </c>
      <c r="H7" s="334" t="s">
        <v>1931</v>
      </c>
      <c r="I7" s="334" t="s">
        <v>1932</v>
      </c>
      <c r="J7" s="334" t="s">
        <v>1933</v>
      </c>
      <c r="K7" s="334" t="s">
        <v>1934</v>
      </c>
      <c r="L7" s="334" t="s">
        <v>1935</v>
      </c>
    </row>
    <row r="8" spans="1:12">
      <c r="C8" s="331">
        <v>1</v>
      </c>
      <c r="D8" s="994" t="s">
        <v>1881</v>
      </c>
      <c r="E8" s="995">
        <v>0</v>
      </c>
      <c r="F8" s="995">
        <v>0</v>
      </c>
      <c r="G8" s="995">
        <v>0</v>
      </c>
      <c r="H8" s="995">
        <v>0</v>
      </c>
      <c r="I8" s="995">
        <v>0</v>
      </c>
      <c r="J8" s="995">
        <v>0</v>
      </c>
      <c r="K8" s="995">
        <v>0</v>
      </c>
      <c r="L8" s="995">
        <v>0</v>
      </c>
    </row>
    <row r="9" spans="1:12">
      <c r="C9" s="331">
        <v>2</v>
      </c>
      <c r="D9" s="335" t="s">
        <v>1936</v>
      </c>
      <c r="E9" s="322">
        <v>0</v>
      </c>
      <c r="F9" s="322">
        <v>0</v>
      </c>
      <c r="G9" s="322">
        <v>0</v>
      </c>
      <c r="H9" s="322">
        <v>0</v>
      </c>
      <c r="I9" s="322">
        <v>0</v>
      </c>
      <c r="J9" s="322">
        <v>0</v>
      </c>
      <c r="K9" s="322">
        <v>0</v>
      </c>
      <c r="L9" s="322">
        <v>0</v>
      </c>
    </row>
    <row r="10" spans="1:12">
      <c r="C10" s="331">
        <v>3</v>
      </c>
      <c r="D10" s="335" t="s">
        <v>1937</v>
      </c>
      <c r="E10" s="322">
        <v>0</v>
      </c>
      <c r="F10" s="322">
        <v>0</v>
      </c>
      <c r="G10" s="322">
        <v>0</v>
      </c>
      <c r="H10" s="322">
        <v>0</v>
      </c>
      <c r="I10" s="322">
        <v>0</v>
      </c>
      <c r="J10" s="322">
        <v>0</v>
      </c>
      <c r="K10" s="322">
        <v>0</v>
      </c>
      <c r="L10" s="322">
        <v>0</v>
      </c>
    </row>
    <row r="11" spans="1:12" ht="26.25">
      <c r="C11" s="331">
        <v>4</v>
      </c>
      <c r="D11" s="336" t="s">
        <v>1938</v>
      </c>
      <c r="E11" s="322">
        <v>0</v>
      </c>
      <c r="F11" s="322">
        <v>0</v>
      </c>
      <c r="G11" s="322">
        <v>0</v>
      </c>
      <c r="H11" s="322">
        <v>0</v>
      </c>
      <c r="I11" s="322">
        <v>0</v>
      </c>
      <c r="J11" s="322">
        <v>0</v>
      </c>
      <c r="K11" s="322">
        <v>0</v>
      </c>
      <c r="L11" s="322">
        <v>0</v>
      </c>
    </row>
    <row r="12" spans="1:12">
      <c r="C12" s="331">
        <v>5</v>
      </c>
      <c r="D12" s="335" t="s">
        <v>1939</v>
      </c>
      <c r="E12" s="322">
        <v>0</v>
      </c>
      <c r="F12" s="322">
        <v>0</v>
      </c>
      <c r="G12" s="322">
        <v>0</v>
      </c>
      <c r="H12" s="322">
        <v>0</v>
      </c>
      <c r="I12" s="322">
        <v>0</v>
      </c>
      <c r="J12" s="322">
        <v>0</v>
      </c>
      <c r="K12" s="322">
        <v>0</v>
      </c>
      <c r="L12" s="322">
        <v>0</v>
      </c>
    </row>
    <row r="13" spans="1:12">
      <c r="C13" s="331">
        <v>6</v>
      </c>
      <c r="D13" s="335" t="s">
        <v>1940</v>
      </c>
      <c r="E13" s="322">
        <v>0</v>
      </c>
      <c r="F13" s="322">
        <v>0</v>
      </c>
      <c r="G13" s="322">
        <v>0</v>
      </c>
      <c r="H13" s="322">
        <v>0</v>
      </c>
      <c r="I13" s="322">
        <v>0</v>
      </c>
      <c r="J13" s="322">
        <v>0</v>
      </c>
      <c r="K13" s="322">
        <v>0</v>
      </c>
      <c r="L13" s="322">
        <v>0</v>
      </c>
    </row>
    <row r="14" spans="1:12">
      <c r="C14" s="331">
        <v>7</v>
      </c>
      <c r="D14" s="994" t="s">
        <v>1941</v>
      </c>
      <c r="E14" s="995">
        <v>3628</v>
      </c>
      <c r="F14" s="995">
        <v>698</v>
      </c>
      <c r="G14" s="995">
        <v>2930</v>
      </c>
      <c r="H14" s="995">
        <v>0</v>
      </c>
      <c r="I14" s="995">
        <v>0</v>
      </c>
      <c r="J14" s="995">
        <v>0</v>
      </c>
      <c r="K14" s="995">
        <v>698</v>
      </c>
      <c r="L14" s="995">
        <v>349</v>
      </c>
    </row>
    <row r="15" spans="1:12">
      <c r="C15" s="331">
        <v>8</v>
      </c>
      <c r="D15" s="335" t="s">
        <v>1936</v>
      </c>
      <c r="E15" s="322">
        <v>1814</v>
      </c>
      <c r="F15" s="322">
        <v>349</v>
      </c>
      <c r="G15" s="322">
        <v>1465</v>
      </c>
      <c r="H15" s="322">
        <v>0</v>
      </c>
      <c r="I15" s="322">
        <v>0</v>
      </c>
      <c r="J15" s="322">
        <v>0</v>
      </c>
      <c r="K15" s="322">
        <v>349</v>
      </c>
      <c r="L15" s="322">
        <v>0</v>
      </c>
    </row>
    <row r="16" spans="1:12">
      <c r="C16" s="331">
        <v>9</v>
      </c>
      <c r="D16" s="335" t="s">
        <v>1937</v>
      </c>
      <c r="E16" s="322">
        <v>1814</v>
      </c>
      <c r="F16" s="322">
        <v>349</v>
      </c>
      <c r="G16" s="322">
        <v>1465</v>
      </c>
      <c r="H16" s="322">
        <v>0</v>
      </c>
      <c r="I16" s="322">
        <v>0</v>
      </c>
      <c r="J16" s="322">
        <v>0</v>
      </c>
      <c r="K16" s="322">
        <v>349</v>
      </c>
      <c r="L16" s="322">
        <v>349</v>
      </c>
    </row>
    <row r="17" spans="3:12" ht="26.25">
      <c r="C17" s="331">
        <v>10</v>
      </c>
      <c r="D17" s="336" t="s">
        <v>1938</v>
      </c>
      <c r="E17" s="322">
        <v>0</v>
      </c>
      <c r="F17" s="322">
        <v>0</v>
      </c>
      <c r="G17" s="322">
        <v>0</v>
      </c>
      <c r="H17" s="322">
        <v>0</v>
      </c>
      <c r="I17" s="322">
        <v>0</v>
      </c>
      <c r="J17" s="322">
        <v>0</v>
      </c>
      <c r="K17" s="322">
        <v>0</v>
      </c>
      <c r="L17" s="322">
        <v>0</v>
      </c>
    </row>
    <row r="18" spans="3:12">
      <c r="C18" s="331">
        <v>11</v>
      </c>
      <c r="D18" s="335" t="s">
        <v>1939</v>
      </c>
      <c r="E18" s="322">
        <v>0</v>
      </c>
      <c r="F18" s="322">
        <v>0</v>
      </c>
      <c r="G18" s="322">
        <v>0</v>
      </c>
      <c r="H18" s="322">
        <v>0</v>
      </c>
      <c r="I18" s="322">
        <v>0</v>
      </c>
      <c r="J18" s="322">
        <v>0</v>
      </c>
      <c r="K18" s="322">
        <v>0</v>
      </c>
      <c r="L18" s="322">
        <v>0</v>
      </c>
    </row>
    <row r="19" spans="3:12">
      <c r="C19" s="331">
        <v>12</v>
      </c>
      <c r="D19" s="335" t="s">
        <v>1940</v>
      </c>
      <c r="E19" s="322">
        <v>0</v>
      </c>
      <c r="F19" s="322">
        <v>0</v>
      </c>
      <c r="G19" s="322">
        <v>0</v>
      </c>
      <c r="H19" s="322">
        <v>0</v>
      </c>
      <c r="I19" s="322">
        <v>0</v>
      </c>
      <c r="J19" s="322">
        <v>0</v>
      </c>
      <c r="K19" s="322">
        <v>0</v>
      </c>
      <c r="L19" s="322">
        <v>0</v>
      </c>
    </row>
    <row r="20" spans="3:12">
      <c r="C20" s="331">
        <v>13</v>
      </c>
      <c r="D20" s="994" t="s">
        <v>1883</v>
      </c>
      <c r="E20" s="995">
        <v>2350</v>
      </c>
      <c r="F20" s="995">
        <v>388</v>
      </c>
      <c r="G20" s="995">
        <v>1962</v>
      </c>
      <c r="H20" s="995">
        <v>0</v>
      </c>
      <c r="I20" s="995">
        <v>0</v>
      </c>
      <c r="J20" s="995">
        <v>0</v>
      </c>
      <c r="K20" s="995">
        <v>388</v>
      </c>
      <c r="L20" s="995">
        <v>183</v>
      </c>
    </row>
    <row r="21" spans="3:12">
      <c r="C21" s="331">
        <v>14</v>
      </c>
      <c r="D21" s="335" t="s">
        <v>1936</v>
      </c>
      <c r="E21" s="322">
        <v>1175</v>
      </c>
      <c r="F21" s="322">
        <v>194</v>
      </c>
      <c r="G21" s="322">
        <v>981</v>
      </c>
      <c r="H21" s="322">
        <v>0</v>
      </c>
      <c r="I21" s="322">
        <v>0</v>
      </c>
      <c r="J21" s="322">
        <v>0</v>
      </c>
      <c r="K21" s="322">
        <v>205</v>
      </c>
      <c r="L21" s="322">
        <v>0</v>
      </c>
    </row>
    <row r="22" spans="3:12">
      <c r="C22" s="331">
        <v>15</v>
      </c>
      <c r="D22" s="335" t="s">
        <v>1937</v>
      </c>
      <c r="E22" s="322">
        <v>1175</v>
      </c>
      <c r="F22" s="322">
        <v>194</v>
      </c>
      <c r="G22" s="322">
        <v>981</v>
      </c>
      <c r="H22" s="322">
        <v>0</v>
      </c>
      <c r="I22" s="322">
        <v>0</v>
      </c>
      <c r="J22" s="322">
        <v>0</v>
      </c>
      <c r="K22" s="322">
        <v>183</v>
      </c>
      <c r="L22" s="322">
        <v>183</v>
      </c>
    </row>
    <row r="23" spans="3:12" ht="26.25">
      <c r="C23" s="331">
        <v>16</v>
      </c>
      <c r="D23" s="336" t="s">
        <v>1938</v>
      </c>
      <c r="E23" s="322">
        <v>0</v>
      </c>
      <c r="F23" s="322">
        <v>0</v>
      </c>
      <c r="G23" s="322">
        <v>0</v>
      </c>
      <c r="H23" s="322">
        <v>0</v>
      </c>
      <c r="I23" s="322">
        <v>0</v>
      </c>
      <c r="J23" s="322">
        <v>0</v>
      </c>
      <c r="K23" s="322">
        <v>0</v>
      </c>
      <c r="L23" s="322">
        <v>0</v>
      </c>
    </row>
    <row r="24" spans="3:12">
      <c r="C24" s="331">
        <v>17</v>
      </c>
      <c r="D24" s="335" t="s">
        <v>1939</v>
      </c>
      <c r="E24" s="322">
        <v>0</v>
      </c>
      <c r="F24" s="322">
        <v>0</v>
      </c>
      <c r="G24" s="322">
        <v>0</v>
      </c>
      <c r="H24" s="322">
        <v>0</v>
      </c>
      <c r="I24" s="322">
        <v>0</v>
      </c>
      <c r="J24" s="322">
        <v>0</v>
      </c>
      <c r="K24" s="322">
        <v>0</v>
      </c>
      <c r="L24" s="322">
        <v>0</v>
      </c>
    </row>
    <row r="25" spans="3:12">
      <c r="C25" s="331">
        <v>18</v>
      </c>
      <c r="D25" s="335" t="s">
        <v>1940</v>
      </c>
      <c r="E25" s="322">
        <v>0</v>
      </c>
      <c r="F25" s="322">
        <v>0</v>
      </c>
      <c r="G25" s="322">
        <v>0</v>
      </c>
      <c r="H25" s="322">
        <v>0</v>
      </c>
      <c r="I25" s="322">
        <v>0</v>
      </c>
      <c r="J25" s="322">
        <v>0</v>
      </c>
      <c r="K25" s="322">
        <v>0</v>
      </c>
      <c r="L25" s="322">
        <v>0</v>
      </c>
    </row>
    <row r="26" spans="3:12">
      <c r="C26" s="331">
        <v>19</v>
      </c>
      <c r="D26" s="994" t="s">
        <v>1884</v>
      </c>
      <c r="E26" s="995">
        <v>5075</v>
      </c>
      <c r="F26" s="995">
        <v>1154</v>
      </c>
      <c r="G26" s="995">
        <v>3921</v>
      </c>
      <c r="H26" s="995">
        <v>0</v>
      </c>
      <c r="I26" s="995">
        <v>0</v>
      </c>
      <c r="J26" s="995">
        <v>30</v>
      </c>
      <c r="K26" s="995">
        <v>848</v>
      </c>
      <c r="L26" s="995">
        <v>467</v>
      </c>
    </row>
    <row r="27" spans="3:12">
      <c r="C27" s="331">
        <v>20</v>
      </c>
      <c r="D27" s="337" t="s">
        <v>1936</v>
      </c>
      <c r="E27" s="322">
        <v>3425</v>
      </c>
      <c r="F27" s="322">
        <v>705</v>
      </c>
      <c r="G27" s="322">
        <v>2720</v>
      </c>
      <c r="H27" s="322">
        <v>0</v>
      </c>
      <c r="I27" s="322">
        <v>0</v>
      </c>
      <c r="J27" s="322">
        <v>0</v>
      </c>
      <c r="K27" s="322">
        <v>705</v>
      </c>
      <c r="L27" s="322">
        <v>0</v>
      </c>
    </row>
    <row r="28" spans="3:12">
      <c r="C28" s="331">
        <v>21</v>
      </c>
      <c r="D28" s="335" t="s">
        <v>1937</v>
      </c>
      <c r="E28" s="322">
        <v>1140</v>
      </c>
      <c r="F28" s="322">
        <v>143</v>
      </c>
      <c r="G28" s="322">
        <v>997</v>
      </c>
      <c r="H28" s="322">
        <v>0</v>
      </c>
      <c r="I28" s="322">
        <v>0</v>
      </c>
      <c r="J28" s="322">
        <v>0</v>
      </c>
      <c r="K28" s="322">
        <v>143</v>
      </c>
      <c r="L28" s="322">
        <v>143</v>
      </c>
    </row>
    <row r="29" spans="3:12" ht="26.25">
      <c r="C29" s="331">
        <v>22</v>
      </c>
      <c r="D29" s="336" t="s">
        <v>1938</v>
      </c>
      <c r="E29" s="322">
        <v>510</v>
      </c>
      <c r="F29" s="322">
        <v>306</v>
      </c>
      <c r="G29" s="322">
        <v>204</v>
      </c>
      <c r="H29" s="322">
        <v>0</v>
      </c>
      <c r="I29" s="322">
        <v>0</v>
      </c>
      <c r="J29" s="322">
        <v>30</v>
      </c>
      <c r="K29" s="322">
        <v>0</v>
      </c>
      <c r="L29" s="322">
        <v>324</v>
      </c>
    </row>
    <row r="30" spans="3:12">
      <c r="C30" s="331">
        <v>23</v>
      </c>
      <c r="D30" s="335" t="s">
        <v>1939</v>
      </c>
      <c r="E30" s="322">
        <v>0</v>
      </c>
      <c r="F30" s="322">
        <v>0</v>
      </c>
      <c r="G30" s="322">
        <v>0</v>
      </c>
      <c r="H30" s="322">
        <v>0</v>
      </c>
      <c r="I30" s="322">
        <v>0</v>
      </c>
      <c r="J30" s="322">
        <v>0</v>
      </c>
      <c r="K30" s="322">
        <v>0</v>
      </c>
      <c r="L30" s="322">
        <v>0</v>
      </c>
    </row>
    <row r="31" spans="3:12">
      <c r="C31" s="331">
        <v>24</v>
      </c>
      <c r="D31" s="335" t="s">
        <v>1940</v>
      </c>
      <c r="E31" s="322">
        <v>0</v>
      </c>
      <c r="F31" s="322">
        <v>0</v>
      </c>
      <c r="G31" s="322">
        <v>0</v>
      </c>
      <c r="H31" s="322">
        <v>0</v>
      </c>
      <c r="I31" s="322">
        <v>0</v>
      </c>
      <c r="J31" s="322">
        <v>0</v>
      </c>
      <c r="K31" s="322">
        <v>0</v>
      </c>
      <c r="L31" s="322">
        <v>0</v>
      </c>
    </row>
    <row r="32" spans="3:12">
      <c r="C32" s="502">
        <v>25</v>
      </c>
      <c r="D32" s="297" t="s">
        <v>1942</v>
      </c>
      <c r="E32" s="503">
        <v>11053</v>
      </c>
      <c r="F32" s="503">
        <v>2240</v>
      </c>
      <c r="G32" s="503">
        <v>8813</v>
      </c>
      <c r="H32" s="503">
        <v>0</v>
      </c>
      <c r="I32" s="503">
        <v>0</v>
      </c>
      <c r="J32" s="503">
        <v>30</v>
      </c>
      <c r="K32" s="503">
        <v>1934</v>
      </c>
      <c r="L32" s="503">
        <v>999</v>
      </c>
    </row>
    <row r="34" spans="4:4">
      <c r="D34" s="281" t="s">
        <v>345</v>
      </c>
    </row>
  </sheetData>
  <sheetProtection sheet="1" objects="1" scenarios="1"/>
  <mergeCells count="1">
    <mergeCell ref="C2:I3"/>
  </mergeCells>
  <pageMargins left="0.19685039370078741" right="0.19685039370078741" top="0" bottom="0" header="0.31496062992125984" footer="0.31496062992125984"/>
  <pageSetup paperSize="9" scale="6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30">
    <tabColor theme="4" tint="0.59999389629810485"/>
    <pageSetUpPr fitToPage="1"/>
  </sheetPr>
  <dimension ref="A2:P17"/>
  <sheetViews>
    <sheetView workbookViewId="0">
      <selection activeCell="F8" sqref="F8"/>
    </sheetView>
  </sheetViews>
  <sheetFormatPr baseColWidth="10" defaultColWidth="11.42578125" defaultRowHeight="15"/>
  <cols>
    <col min="1" max="1" width="12" style="1" customWidth="1"/>
    <col min="2" max="2" width="3.5703125" style="1" customWidth="1"/>
    <col min="3" max="3" width="5.28515625" style="1" bestFit="1" customWidth="1"/>
    <col min="4" max="4" width="42.5703125" style="1" bestFit="1" customWidth="1"/>
    <col min="5" max="5" width="11.42578125" style="1" customWidth="1"/>
    <col min="6" max="6" width="15" style="1" customWidth="1"/>
    <col min="7" max="7" width="14.5703125" style="1" customWidth="1"/>
    <col min="8" max="8" width="1.5703125" style="1" customWidth="1"/>
    <col min="9" max="12" width="11.5703125" style="1" bestFit="1" customWidth="1"/>
    <col min="13" max="13" width="15.5703125" style="1" customWidth="1"/>
    <col min="14" max="15" width="11.5703125" style="1" bestFit="1" customWidth="1"/>
    <col min="16" max="16384" width="11.42578125" style="1"/>
  </cols>
  <sheetData>
    <row r="2" spans="1:16" ht="15" customHeight="1">
      <c r="C2" s="1032" t="s">
        <v>1943</v>
      </c>
      <c r="D2" s="1032"/>
      <c r="E2" s="1032"/>
      <c r="F2" s="1032"/>
      <c r="G2" s="1032"/>
      <c r="H2" s="1032"/>
      <c r="I2" s="1032"/>
      <c r="J2" s="1032"/>
      <c r="K2" s="1032"/>
      <c r="L2" s="1032"/>
      <c r="M2" s="1032"/>
      <c r="N2" s="1032"/>
      <c r="O2" s="1032"/>
      <c r="P2" s="1032"/>
    </row>
    <row r="3" spans="1:16" ht="15" customHeight="1">
      <c r="C3" s="1032"/>
      <c r="D3" s="1032"/>
      <c r="E3" s="1032"/>
      <c r="F3" s="1032"/>
      <c r="G3" s="1032"/>
      <c r="H3" s="1032"/>
      <c r="I3" s="1032"/>
      <c r="J3" s="1032"/>
      <c r="K3" s="1032"/>
      <c r="L3" s="1032"/>
      <c r="M3" s="1032"/>
      <c r="N3" s="1032"/>
      <c r="O3" s="1032"/>
      <c r="P3" s="1032"/>
    </row>
    <row r="4" spans="1:16">
      <c r="A4" s="199" t="s">
        <v>247</v>
      </c>
    </row>
    <row r="5" spans="1:16" ht="15.75">
      <c r="A5" s="42" t="s">
        <v>226</v>
      </c>
      <c r="C5" s="2"/>
      <c r="D5" s="2"/>
      <c r="E5" s="2"/>
      <c r="F5" s="2"/>
      <c r="G5" s="2"/>
      <c r="H5" s="2"/>
      <c r="I5" s="2"/>
    </row>
    <row r="6" spans="1:16">
      <c r="E6" s="2"/>
      <c r="F6" s="2"/>
    </row>
    <row r="7" spans="1:16" ht="15.75" thickBot="1">
      <c r="A7" s="261"/>
      <c r="B7" s="261"/>
      <c r="C7" s="27"/>
      <c r="D7" s="342"/>
      <c r="E7" s="1206" t="s">
        <v>1944</v>
      </c>
      <c r="F7" s="1206"/>
      <c r="G7" s="1206"/>
      <c r="H7" s="728"/>
      <c r="I7" s="1206" t="s">
        <v>1945</v>
      </c>
      <c r="J7" s="1206"/>
      <c r="K7" s="1206"/>
      <c r="L7" s="1206"/>
      <c r="M7" s="1206"/>
      <c r="N7" s="1207"/>
      <c r="O7" s="345"/>
    </row>
    <row r="8" spans="1:16" ht="64.349999999999994" customHeight="1">
      <c r="A8" s="261"/>
      <c r="B8" s="261"/>
      <c r="C8" s="343"/>
      <c r="D8" s="27"/>
      <c r="E8" s="346" t="s">
        <v>1881</v>
      </c>
      <c r="F8" s="346" t="s">
        <v>1941</v>
      </c>
      <c r="G8" s="346" t="s">
        <v>1946</v>
      </c>
      <c r="H8" s="729"/>
      <c r="I8" s="347" t="s">
        <v>1947</v>
      </c>
      <c r="J8" s="346" t="s">
        <v>1948</v>
      </c>
      <c r="K8" s="346" t="s">
        <v>1949</v>
      </c>
      <c r="L8" s="346" t="s">
        <v>1950</v>
      </c>
      <c r="M8" s="346" t="s">
        <v>1951</v>
      </c>
      <c r="N8" s="346" t="s">
        <v>1952</v>
      </c>
      <c r="O8" s="348" t="s">
        <v>1953</v>
      </c>
    </row>
    <row r="9" spans="1:16" ht="17.45" customHeight="1">
      <c r="C9" s="343">
        <v>1</v>
      </c>
      <c r="D9" s="344" t="s">
        <v>1954</v>
      </c>
      <c r="E9" s="978"/>
      <c r="F9" s="978"/>
      <c r="G9" s="978"/>
      <c r="H9" s="730"/>
      <c r="I9" s="978"/>
      <c r="J9" s="978"/>
      <c r="K9" s="978"/>
      <c r="L9" s="978"/>
      <c r="M9" s="978"/>
      <c r="N9" s="978"/>
      <c r="O9" s="339">
        <v>77</v>
      </c>
    </row>
    <row r="10" spans="1:16" ht="17.45" customHeight="1">
      <c r="C10" s="343">
        <v>2</v>
      </c>
      <c r="D10" s="340" t="s">
        <v>1955</v>
      </c>
      <c r="E10" s="339">
        <v>10</v>
      </c>
      <c r="F10" s="339">
        <v>1</v>
      </c>
      <c r="G10" s="339">
        <v>11</v>
      </c>
      <c r="H10" s="731"/>
      <c r="I10" s="978"/>
      <c r="J10" s="978"/>
      <c r="K10" s="978"/>
      <c r="L10" s="978"/>
      <c r="M10" s="978"/>
      <c r="N10" s="978"/>
      <c r="O10" s="978"/>
    </row>
    <row r="11" spans="1:16" ht="17.45" customHeight="1">
      <c r="C11" s="338">
        <v>3</v>
      </c>
      <c r="D11" s="340" t="s">
        <v>1956</v>
      </c>
      <c r="E11" s="978"/>
      <c r="F11" s="978"/>
      <c r="G11" s="978"/>
      <c r="H11" s="731"/>
      <c r="I11" s="339">
        <v>1</v>
      </c>
      <c r="J11" s="339">
        <v>4</v>
      </c>
      <c r="K11" s="339">
        <v>0</v>
      </c>
      <c r="L11" s="339">
        <v>5</v>
      </c>
      <c r="M11" s="339">
        <v>3</v>
      </c>
      <c r="N11" s="339">
        <v>0</v>
      </c>
      <c r="O11" s="978"/>
    </row>
    <row r="12" spans="1:16" ht="17.45" customHeight="1">
      <c r="C12" s="338">
        <v>4</v>
      </c>
      <c r="D12" s="340" t="s">
        <v>1957</v>
      </c>
      <c r="E12" s="978"/>
      <c r="F12" s="978"/>
      <c r="G12" s="978"/>
      <c r="H12" s="731"/>
      <c r="I12" s="339">
        <v>6</v>
      </c>
      <c r="J12" s="339">
        <v>23</v>
      </c>
      <c r="K12" s="339">
        <v>0</v>
      </c>
      <c r="L12" s="339">
        <v>7</v>
      </c>
      <c r="M12" s="339">
        <v>8</v>
      </c>
      <c r="N12" s="339">
        <v>9</v>
      </c>
      <c r="O12" s="978"/>
    </row>
    <row r="13" spans="1:16" ht="17.45" customHeight="1">
      <c r="C13" s="338">
        <v>5</v>
      </c>
      <c r="D13" s="344" t="s">
        <v>1906</v>
      </c>
      <c r="E13" s="976">
        <v>2097</v>
      </c>
      <c r="F13" s="976">
        <v>3397</v>
      </c>
      <c r="G13" s="976">
        <v>5494</v>
      </c>
      <c r="H13" s="977"/>
      <c r="I13" s="976">
        <v>2095</v>
      </c>
      <c r="J13" s="976">
        <v>8750</v>
      </c>
      <c r="K13" s="976">
        <v>0</v>
      </c>
      <c r="L13" s="976">
        <v>3830</v>
      </c>
      <c r="M13" s="976">
        <v>2790</v>
      </c>
      <c r="N13" s="976">
        <v>2758</v>
      </c>
      <c r="O13" s="996"/>
    </row>
    <row r="14" spans="1:16" ht="17.45" customHeight="1">
      <c r="C14" s="338">
        <v>6</v>
      </c>
      <c r="D14" s="340" t="s">
        <v>1958</v>
      </c>
      <c r="E14" s="341">
        <v>0</v>
      </c>
      <c r="F14" s="341">
        <v>1679</v>
      </c>
      <c r="G14" s="341">
        <v>1679</v>
      </c>
      <c r="H14" s="730"/>
      <c r="I14" s="341">
        <v>731</v>
      </c>
      <c r="J14" s="341">
        <v>2811</v>
      </c>
      <c r="K14" s="341">
        <v>0</v>
      </c>
      <c r="L14" s="341">
        <v>1079</v>
      </c>
      <c r="M14" s="341">
        <v>798</v>
      </c>
      <c r="N14" s="341">
        <v>690</v>
      </c>
      <c r="O14" s="997"/>
    </row>
    <row r="15" spans="1:16" ht="17.45" customHeight="1">
      <c r="C15" s="338">
        <v>7</v>
      </c>
      <c r="D15" s="340" t="s">
        <v>1959</v>
      </c>
      <c r="E15" s="341">
        <v>2097</v>
      </c>
      <c r="F15" s="341">
        <v>1718</v>
      </c>
      <c r="G15" s="341">
        <v>3815</v>
      </c>
      <c r="H15" s="730"/>
      <c r="I15" s="341">
        <v>1364</v>
      </c>
      <c r="J15" s="341">
        <v>5939</v>
      </c>
      <c r="K15" s="341">
        <v>0</v>
      </c>
      <c r="L15" s="341">
        <v>2751</v>
      </c>
      <c r="M15" s="341">
        <v>1992</v>
      </c>
      <c r="N15" s="341">
        <v>2068</v>
      </c>
      <c r="O15" s="997"/>
    </row>
    <row r="16" spans="1:16" ht="15.75">
      <c r="D16" s="198"/>
      <c r="E16" s="198"/>
      <c r="F16" s="198"/>
    </row>
    <row r="17" spans="4:4">
      <c r="D17" s="281" t="s">
        <v>345</v>
      </c>
    </row>
  </sheetData>
  <sheetProtection sheet="1" objects="1" scenarios="1"/>
  <mergeCells count="3">
    <mergeCell ref="E7:G7"/>
    <mergeCell ref="I7:N7"/>
    <mergeCell ref="C2:P3"/>
  </mergeCells>
  <pageMargins left="0.11811023622047245" right="0.11811023622047245" top="0.15748031496062992" bottom="0.15748031496062992" header="0.31496062992125984" footer="0.31496062992125984"/>
  <pageSetup paperSize="9" scale="7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31">
    <tabColor theme="4" tint="0.59999389629810485"/>
    <pageSetUpPr fitToPage="1"/>
  </sheetPr>
  <dimension ref="A2:G22"/>
  <sheetViews>
    <sheetView workbookViewId="0">
      <selection activeCell="D13" sqref="D13"/>
    </sheetView>
  </sheetViews>
  <sheetFormatPr baseColWidth="10" defaultColWidth="11.42578125" defaultRowHeight="15"/>
  <cols>
    <col min="1" max="1" width="12" style="1" customWidth="1"/>
    <col min="2" max="2" width="3.5703125" style="1" customWidth="1"/>
    <col min="3" max="3" width="7" style="1" bestFit="1" customWidth="1"/>
    <col min="4" max="4" width="34.5703125" style="1" customWidth="1"/>
    <col min="5" max="5" width="23" style="1" customWidth="1"/>
    <col min="6" max="6" width="15" style="1" customWidth="1"/>
    <col min="7" max="16384" width="11.42578125" style="1"/>
  </cols>
  <sheetData>
    <row r="2" spans="1:7" ht="15" customHeight="1">
      <c r="C2" s="1032" t="s">
        <v>1960</v>
      </c>
      <c r="D2" s="1038"/>
      <c r="E2" s="1038"/>
      <c r="F2" s="1038"/>
    </row>
    <row r="3" spans="1:7" ht="15" customHeight="1">
      <c r="C3" s="1038"/>
      <c r="D3" s="1038"/>
      <c r="E3" s="1038"/>
      <c r="F3" s="1038"/>
    </row>
    <row r="4" spans="1:7">
      <c r="A4" s="199" t="s">
        <v>247</v>
      </c>
    </row>
    <row r="5" spans="1:7" ht="15.75">
      <c r="A5" s="42" t="s">
        <v>229</v>
      </c>
      <c r="C5" s="2"/>
      <c r="D5" s="2"/>
      <c r="E5" s="2"/>
      <c r="F5" s="2"/>
    </row>
    <row r="6" spans="1:7">
      <c r="E6" s="2"/>
      <c r="F6" s="2"/>
    </row>
    <row r="7" spans="1:7">
      <c r="A7" s="261"/>
      <c r="B7" s="261"/>
      <c r="C7" s="26"/>
      <c r="D7" s="26"/>
      <c r="E7" s="539" t="s">
        <v>269</v>
      </c>
      <c r="G7" s="261"/>
    </row>
    <row r="8" spans="1:7" ht="37.5" thickBot="1">
      <c r="A8" s="261"/>
      <c r="B8" s="261"/>
      <c r="C8" s="354"/>
      <c r="D8" s="349" t="s">
        <v>1961</v>
      </c>
      <c r="E8" s="350" t="s">
        <v>1962</v>
      </c>
      <c r="G8" s="261"/>
    </row>
    <row r="9" spans="1:7" ht="17.45" customHeight="1">
      <c r="C9" s="538">
        <v>1</v>
      </c>
      <c r="D9" s="351" t="s">
        <v>1963</v>
      </c>
      <c r="E9" s="352">
        <v>0</v>
      </c>
    </row>
    <row r="10" spans="1:7" ht="17.45" customHeight="1">
      <c r="C10" s="538">
        <v>2</v>
      </c>
      <c r="D10" s="351" t="s">
        <v>1964</v>
      </c>
      <c r="E10" s="353">
        <v>0</v>
      </c>
    </row>
    <row r="11" spans="1:7" ht="17.45" customHeight="1">
      <c r="C11" s="538">
        <v>3</v>
      </c>
      <c r="D11" s="351" t="s">
        <v>1965</v>
      </c>
      <c r="E11" s="353">
        <v>0</v>
      </c>
    </row>
    <row r="12" spans="1:7" ht="17.45" customHeight="1">
      <c r="C12" s="538">
        <v>4</v>
      </c>
      <c r="D12" s="351" t="s">
        <v>1966</v>
      </c>
      <c r="E12" s="353">
        <v>0</v>
      </c>
    </row>
    <row r="13" spans="1:7" ht="17.45" customHeight="1">
      <c r="C13" s="538">
        <v>5</v>
      </c>
      <c r="D13" s="351" t="s">
        <v>1967</v>
      </c>
      <c r="E13" s="353">
        <v>1</v>
      </c>
    </row>
    <row r="14" spans="1:7" ht="17.45" customHeight="1">
      <c r="C14" s="538">
        <v>6</v>
      </c>
      <c r="D14" s="351" t="s">
        <v>1968</v>
      </c>
      <c r="E14" s="353">
        <v>0</v>
      </c>
    </row>
    <row r="15" spans="1:7" ht="17.45" customHeight="1">
      <c r="C15" s="538">
        <v>7</v>
      </c>
      <c r="D15" s="351" t="s">
        <v>1969</v>
      </c>
      <c r="E15" s="353">
        <v>0</v>
      </c>
    </row>
    <row r="16" spans="1:7" ht="17.45" customHeight="1">
      <c r="C16" s="538">
        <v>8</v>
      </c>
      <c r="D16" s="351" t="s">
        <v>1970</v>
      </c>
      <c r="E16" s="353">
        <v>0</v>
      </c>
      <c r="F16" s="198"/>
    </row>
    <row r="17" spans="3:5" ht="17.45" customHeight="1">
      <c r="C17" s="538">
        <v>9</v>
      </c>
      <c r="D17" s="351" t="s">
        <v>1971</v>
      </c>
      <c r="E17" s="353">
        <v>0</v>
      </c>
    </row>
    <row r="18" spans="3:5" ht="17.45" customHeight="1">
      <c r="C18" s="538">
        <v>10</v>
      </c>
      <c r="D18" s="351" t="s">
        <v>1972</v>
      </c>
      <c r="E18" s="353">
        <v>0</v>
      </c>
    </row>
    <row r="19" spans="3:5" ht="17.45" customHeight="1">
      <c r="C19" s="538">
        <v>11</v>
      </c>
      <c r="D19" s="351" t="s">
        <v>1973</v>
      </c>
      <c r="E19" s="353">
        <v>0</v>
      </c>
    </row>
    <row r="20" spans="3:5">
      <c r="C20" s="100"/>
    </row>
    <row r="21" spans="3:5">
      <c r="C21" s="100"/>
      <c r="D21" s="281" t="s">
        <v>1974</v>
      </c>
    </row>
    <row r="22" spans="3:5">
      <c r="C22" s="100"/>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957B6-7B02-485B-98C5-47AA883FF753}">
  <sheetPr>
    <tabColor rgb="FF002060"/>
  </sheetPr>
  <dimension ref="B7:M25"/>
  <sheetViews>
    <sheetView zoomScale="115" zoomScaleNormal="115" workbookViewId="0">
      <selection activeCell="B7" sqref="B7:M25"/>
    </sheetView>
  </sheetViews>
  <sheetFormatPr baseColWidth="10" defaultColWidth="11.42578125" defaultRowHeight="15"/>
  <cols>
    <col min="1" max="1" width="7.28515625" style="1" customWidth="1"/>
    <col min="2" max="13" width="11.42578125" style="1"/>
    <col min="14" max="14" width="7.28515625" style="1" customWidth="1"/>
    <col min="15" max="16384" width="11.42578125" style="1"/>
  </cols>
  <sheetData>
    <row r="7" spans="2:13" ht="21" customHeight="1">
      <c r="B7" s="1012" t="s">
        <v>1975</v>
      </c>
      <c r="C7" s="1012"/>
      <c r="D7" s="1012"/>
      <c r="E7" s="1012"/>
      <c r="F7" s="1012"/>
      <c r="G7" s="1012"/>
      <c r="H7" s="1012"/>
      <c r="I7" s="1012"/>
      <c r="J7" s="1012"/>
      <c r="K7" s="1012"/>
      <c r="L7" s="1012"/>
      <c r="M7" s="1012"/>
    </row>
    <row r="8" spans="2:13">
      <c r="B8" s="1012"/>
      <c r="C8" s="1012"/>
      <c r="D8" s="1012"/>
      <c r="E8" s="1012"/>
      <c r="F8" s="1012"/>
      <c r="G8" s="1012"/>
      <c r="H8" s="1012"/>
      <c r="I8" s="1012"/>
      <c r="J8" s="1012"/>
      <c r="K8" s="1012"/>
      <c r="L8" s="1012"/>
      <c r="M8" s="1012"/>
    </row>
    <row r="9" spans="2:13">
      <c r="B9" s="1012"/>
      <c r="C9" s="1012"/>
      <c r="D9" s="1012"/>
      <c r="E9" s="1012"/>
      <c r="F9" s="1012"/>
      <c r="G9" s="1012"/>
      <c r="H9" s="1012"/>
      <c r="I9" s="1012"/>
      <c r="J9" s="1012"/>
      <c r="K9" s="1012"/>
      <c r="L9" s="1012"/>
      <c r="M9" s="1012"/>
    </row>
    <row r="10" spans="2:13">
      <c r="B10" s="1012"/>
      <c r="C10" s="1012"/>
      <c r="D10" s="1012"/>
      <c r="E10" s="1012"/>
      <c r="F10" s="1012"/>
      <c r="G10" s="1012"/>
      <c r="H10" s="1012"/>
      <c r="I10" s="1012"/>
      <c r="J10" s="1012"/>
      <c r="K10" s="1012"/>
      <c r="L10" s="1012"/>
      <c r="M10" s="1012"/>
    </row>
    <row r="11" spans="2:13">
      <c r="B11" s="1012"/>
      <c r="C11" s="1012"/>
      <c r="D11" s="1012"/>
      <c r="E11" s="1012"/>
      <c r="F11" s="1012"/>
      <c r="G11" s="1012"/>
      <c r="H11" s="1012"/>
      <c r="I11" s="1012"/>
      <c r="J11" s="1012"/>
      <c r="K11" s="1012"/>
      <c r="L11" s="1012"/>
      <c r="M11" s="1012"/>
    </row>
    <row r="12" spans="2:13">
      <c r="B12" s="1012"/>
      <c r="C12" s="1012"/>
      <c r="D12" s="1012"/>
      <c r="E12" s="1012"/>
      <c r="F12" s="1012"/>
      <c r="G12" s="1012"/>
      <c r="H12" s="1012"/>
      <c r="I12" s="1012"/>
      <c r="J12" s="1012"/>
      <c r="K12" s="1012"/>
      <c r="L12" s="1012"/>
      <c r="M12" s="1012"/>
    </row>
    <row r="13" spans="2:13">
      <c r="B13" s="1012"/>
      <c r="C13" s="1012"/>
      <c r="D13" s="1012"/>
      <c r="E13" s="1012"/>
      <c r="F13" s="1012"/>
      <c r="G13" s="1012"/>
      <c r="H13" s="1012"/>
      <c r="I13" s="1012"/>
      <c r="J13" s="1012"/>
      <c r="K13" s="1012"/>
      <c r="L13" s="1012"/>
      <c r="M13" s="1012"/>
    </row>
    <row r="14" spans="2:13">
      <c r="B14" s="1012"/>
      <c r="C14" s="1012"/>
      <c r="D14" s="1012"/>
      <c r="E14" s="1012"/>
      <c r="F14" s="1012"/>
      <c r="G14" s="1012"/>
      <c r="H14" s="1012"/>
      <c r="I14" s="1012"/>
      <c r="J14" s="1012"/>
      <c r="K14" s="1012"/>
      <c r="L14" s="1012"/>
      <c r="M14" s="1012"/>
    </row>
    <row r="15" spans="2:13">
      <c r="B15" s="1012"/>
      <c r="C15" s="1012"/>
      <c r="D15" s="1012"/>
      <c r="E15" s="1012"/>
      <c r="F15" s="1012"/>
      <c r="G15" s="1012"/>
      <c r="H15" s="1012"/>
      <c r="I15" s="1012"/>
      <c r="J15" s="1012"/>
      <c r="K15" s="1012"/>
      <c r="L15" s="1012"/>
      <c r="M15" s="1012"/>
    </row>
    <row r="16" spans="2:13">
      <c r="B16" s="1012"/>
      <c r="C16" s="1012"/>
      <c r="D16" s="1012"/>
      <c r="E16" s="1012"/>
      <c r="F16" s="1012"/>
      <c r="G16" s="1012"/>
      <c r="H16" s="1012"/>
      <c r="I16" s="1012"/>
      <c r="J16" s="1012"/>
      <c r="K16" s="1012"/>
      <c r="L16" s="1012"/>
      <c r="M16" s="1012"/>
    </row>
    <row r="17" spans="2:13">
      <c r="B17" s="1012"/>
      <c r="C17" s="1012"/>
      <c r="D17" s="1012"/>
      <c r="E17" s="1012"/>
      <c r="F17" s="1012"/>
      <c r="G17" s="1012"/>
      <c r="H17" s="1012"/>
      <c r="I17" s="1012"/>
      <c r="J17" s="1012"/>
      <c r="K17" s="1012"/>
      <c r="L17" s="1012"/>
      <c r="M17" s="1012"/>
    </row>
    <row r="18" spans="2:13">
      <c r="B18" s="1012"/>
      <c r="C18" s="1012"/>
      <c r="D18" s="1012"/>
      <c r="E18" s="1012"/>
      <c r="F18" s="1012"/>
      <c r="G18" s="1012"/>
      <c r="H18" s="1012"/>
      <c r="I18" s="1012"/>
      <c r="J18" s="1012"/>
      <c r="K18" s="1012"/>
      <c r="L18" s="1012"/>
      <c r="M18" s="1012"/>
    </row>
    <row r="19" spans="2:13">
      <c r="B19" s="1012"/>
      <c r="C19" s="1012"/>
      <c r="D19" s="1012"/>
      <c r="E19" s="1012"/>
      <c r="F19" s="1012"/>
      <c r="G19" s="1012"/>
      <c r="H19" s="1012"/>
      <c r="I19" s="1012"/>
      <c r="J19" s="1012"/>
      <c r="K19" s="1012"/>
      <c r="L19" s="1012"/>
      <c r="M19" s="1012"/>
    </row>
    <row r="20" spans="2:13">
      <c r="B20" s="1012"/>
      <c r="C20" s="1012"/>
      <c r="D20" s="1012"/>
      <c r="E20" s="1012"/>
      <c r="F20" s="1012"/>
      <c r="G20" s="1012"/>
      <c r="H20" s="1012"/>
      <c r="I20" s="1012"/>
      <c r="J20" s="1012"/>
      <c r="K20" s="1012"/>
      <c r="L20" s="1012"/>
      <c r="M20" s="1012"/>
    </row>
    <row r="21" spans="2:13">
      <c r="B21" s="1012"/>
      <c r="C21" s="1012"/>
      <c r="D21" s="1012"/>
      <c r="E21" s="1012"/>
      <c r="F21" s="1012"/>
      <c r="G21" s="1012"/>
      <c r="H21" s="1012"/>
      <c r="I21" s="1012"/>
      <c r="J21" s="1012"/>
      <c r="K21" s="1012"/>
      <c r="L21" s="1012"/>
      <c r="M21" s="1012"/>
    </row>
    <row r="22" spans="2:13">
      <c r="B22" s="1012"/>
      <c r="C22" s="1012"/>
      <c r="D22" s="1012"/>
      <c r="E22" s="1012"/>
      <c r="F22" s="1012"/>
      <c r="G22" s="1012"/>
      <c r="H22" s="1012"/>
      <c r="I22" s="1012"/>
      <c r="J22" s="1012"/>
      <c r="K22" s="1012"/>
      <c r="L22" s="1012"/>
      <c r="M22" s="1012"/>
    </row>
    <row r="23" spans="2:13">
      <c r="B23" s="1012"/>
      <c r="C23" s="1012"/>
      <c r="D23" s="1012"/>
      <c r="E23" s="1012"/>
      <c r="F23" s="1012"/>
      <c r="G23" s="1012"/>
      <c r="H23" s="1012"/>
      <c r="I23" s="1012"/>
      <c r="J23" s="1012"/>
      <c r="K23" s="1012"/>
      <c r="L23" s="1012"/>
      <c r="M23" s="1012"/>
    </row>
    <row r="24" spans="2:13">
      <c r="B24" s="1012"/>
      <c r="C24" s="1012"/>
      <c r="D24" s="1012"/>
      <c r="E24" s="1012"/>
      <c r="F24" s="1012"/>
      <c r="G24" s="1012"/>
      <c r="H24" s="1012"/>
      <c r="I24" s="1012"/>
      <c r="J24" s="1012"/>
      <c r="K24" s="1012"/>
      <c r="L24" s="1012"/>
      <c r="M24" s="1012"/>
    </row>
    <row r="25" spans="2:13">
      <c r="B25" s="1012"/>
      <c r="C25" s="1012"/>
      <c r="D25" s="1012"/>
      <c r="E25" s="1012"/>
      <c r="F25" s="1012"/>
      <c r="G25" s="1012"/>
      <c r="H25" s="1012"/>
      <c r="I25" s="1012"/>
      <c r="J25" s="1012"/>
      <c r="K25" s="1012"/>
      <c r="L25" s="1012"/>
      <c r="M25" s="1012"/>
    </row>
  </sheetData>
  <sheetProtection sheet="1" objects="1" scenarios="1"/>
  <mergeCells count="1">
    <mergeCell ref="B7:M2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34">
    <tabColor rgb="FF9BC2E6"/>
  </sheetPr>
  <dimension ref="A2:S68"/>
  <sheetViews>
    <sheetView zoomScale="80" zoomScaleNormal="80" workbookViewId="0"/>
  </sheetViews>
  <sheetFormatPr baseColWidth="10" defaultColWidth="11" defaultRowHeight="15"/>
  <cols>
    <col min="1" max="2" width="11" style="1"/>
    <col min="3" max="3" width="76.28515625" style="1" customWidth="1"/>
    <col min="4" max="4" width="15.5703125" style="1" customWidth="1"/>
    <col min="5" max="5" width="41" style="1" customWidth="1"/>
    <col min="6" max="7" width="11" style="1"/>
    <col min="8" max="8" width="15.5703125" style="1" customWidth="1"/>
    <col min="9" max="11" width="14" style="1" customWidth="1"/>
    <col min="12" max="13" width="15.5703125" style="1" customWidth="1"/>
    <col min="14" max="14" width="32" style="1" customWidth="1"/>
    <col min="15" max="18" width="11" style="1"/>
    <col min="19" max="19" width="14.42578125" style="1" customWidth="1"/>
    <col min="20" max="16384" width="11" style="1"/>
  </cols>
  <sheetData>
    <row r="2" spans="1:19" ht="14.85" customHeight="1">
      <c r="C2" s="1019" t="s">
        <v>2162</v>
      </c>
      <c r="D2" s="1019"/>
      <c r="E2" s="1019"/>
      <c r="F2" s="1019"/>
      <c r="G2" s="1019"/>
      <c r="H2" s="1019"/>
      <c r="I2" s="1019"/>
      <c r="J2" s="1019"/>
      <c r="K2" s="1019"/>
    </row>
    <row r="3" spans="1:19" ht="14.85" customHeight="1">
      <c r="C3" s="1019"/>
      <c r="D3" s="1019"/>
      <c r="E3" s="1019"/>
      <c r="F3" s="1019"/>
      <c r="G3" s="1019"/>
      <c r="H3" s="1019"/>
      <c r="I3" s="1019"/>
      <c r="J3" s="1019"/>
      <c r="K3" s="1019"/>
    </row>
    <row r="4" spans="1:19">
      <c r="A4" s="199" t="s">
        <v>247</v>
      </c>
    </row>
    <row r="5" spans="1:19" ht="15.75">
      <c r="A5" s="42" t="s">
        <v>1976</v>
      </c>
      <c r="C5" s="2"/>
      <c r="D5" s="2"/>
      <c r="E5" s="2"/>
      <c r="F5" s="2"/>
      <c r="G5" s="2"/>
      <c r="H5" s="2"/>
      <c r="I5" s="2"/>
    </row>
    <row r="6" spans="1:19" ht="15.75">
      <c r="A6" s="42"/>
      <c r="C6" s="2"/>
      <c r="D6" s="2"/>
      <c r="E6" s="2"/>
      <c r="F6" s="2"/>
      <c r="G6" s="2"/>
      <c r="H6" s="2"/>
      <c r="I6" s="2"/>
    </row>
    <row r="7" spans="1:19" ht="26.85" customHeight="1">
      <c r="C7" s="631"/>
      <c r="D7" s="632" t="s">
        <v>269</v>
      </c>
      <c r="E7" s="632" t="s">
        <v>270</v>
      </c>
      <c r="F7" s="632" t="s">
        <v>271</v>
      </c>
      <c r="G7" s="632" t="s">
        <v>272</v>
      </c>
      <c r="H7" s="632" t="s">
        <v>273</v>
      </c>
      <c r="I7" s="632" t="s">
        <v>347</v>
      </c>
      <c r="J7" s="632" t="s">
        <v>348</v>
      </c>
      <c r="K7" s="632" t="s">
        <v>408</v>
      </c>
      <c r="L7" s="632" t="s">
        <v>1115</v>
      </c>
      <c r="M7" s="632" t="s">
        <v>1116</v>
      </c>
      <c r="N7" s="632" t="s">
        <v>1117</v>
      </c>
      <c r="O7" s="632" t="s">
        <v>1118</v>
      </c>
      <c r="P7" s="632" t="s">
        <v>1119</v>
      </c>
      <c r="Q7" s="632" t="s">
        <v>1257</v>
      </c>
      <c r="R7" s="632" t="s">
        <v>1258</v>
      </c>
      <c r="S7" s="632" t="s">
        <v>1977</v>
      </c>
    </row>
    <row r="8" spans="1:19" ht="93.6" customHeight="1">
      <c r="C8" s="617" t="s">
        <v>1978</v>
      </c>
      <c r="D8" s="1212" t="s">
        <v>1979</v>
      </c>
      <c r="E8" s="1212"/>
      <c r="F8" s="1212"/>
      <c r="G8" s="1212"/>
      <c r="H8" s="1213"/>
      <c r="I8" s="1214" t="s">
        <v>1980</v>
      </c>
      <c r="J8" s="1212"/>
      <c r="K8" s="1213"/>
      <c r="L8" s="1214" t="s">
        <v>1981</v>
      </c>
      <c r="M8" s="1213"/>
      <c r="N8" s="1210" t="s">
        <v>1982</v>
      </c>
      <c r="O8" s="1210" t="s">
        <v>1983</v>
      </c>
      <c r="P8" s="1210" t="s">
        <v>1984</v>
      </c>
      <c r="Q8" s="1210" t="s">
        <v>1985</v>
      </c>
      <c r="R8" s="1210" t="s">
        <v>1986</v>
      </c>
      <c r="S8" s="1210" t="s">
        <v>1987</v>
      </c>
    </row>
    <row r="9" spans="1:19" ht="121.5" customHeight="1" thickBot="1">
      <c r="D9" s="618"/>
      <c r="E9" s="619" t="s">
        <v>1988</v>
      </c>
      <c r="F9" s="619" t="s">
        <v>1989</v>
      </c>
      <c r="G9" s="619" t="s">
        <v>1990</v>
      </c>
      <c r="H9" s="619" t="s">
        <v>1991</v>
      </c>
      <c r="I9" s="618"/>
      <c r="J9" s="620" t="s">
        <v>1990</v>
      </c>
      <c r="K9" s="620" t="s">
        <v>1991</v>
      </c>
      <c r="L9" s="618"/>
      <c r="M9" s="619" t="s">
        <v>1992</v>
      </c>
      <c r="N9" s="1211"/>
      <c r="O9" s="1211"/>
      <c r="P9" s="1211"/>
      <c r="Q9" s="1211"/>
      <c r="R9" s="1211"/>
      <c r="S9" s="1211"/>
    </row>
    <row r="10" spans="1:19" ht="18.75" customHeight="1">
      <c r="B10" s="621">
        <v>1</v>
      </c>
      <c r="C10" s="621" t="s">
        <v>1993</v>
      </c>
      <c r="D10" s="998">
        <v>16201.425056470873</v>
      </c>
      <c r="E10" s="999">
        <v>450.47131462000004</v>
      </c>
      <c r="F10" s="998">
        <v>0</v>
      </c>
      <c r="G10" s="998">
        <v>979.9531928199998</v>
      </c>
      <c r="H10" s="999">
        <v>566.3938723012634</v>
      </c>
      <c r="I10" s="998">
        <v>-431.17434384097334</v>
      </c>
      <c r="J10" s="700">
        <v>-49.935357059999994</v>
      </c>
      <c r="K10" s="1000">
        <v>-297.09227584122732</v>
      </c>
      <c r="L10" s="998">
        <v>7502695</v>
      </c>
      <c r="M10" s="998">
        <v>5440098</v>
      </c>
      <c r="N10" s="999">
        <v>0.17</v>
      </c>
      <c r="O10" s="998">
        <v>10364.455993676744</v>
      </c>
      <c r="P10" s="998">
        <v>2639.979886264126</v>
      </c>
      <c r="Q10" s="999">
        <v>2006.3665422499998</v>
      </c>
      <c r="R10" s="998">
        <v>1190.6226342799996</v>
      </c>
      <c r="S10" s="622">
        <v>5</v>
      </c>
    </row>
    <row r="11" spans="1:19">
      <c r="B11" s="623">
        <v>2</v>
      </c>
      <c r="C11" s="624" t="s">
        <v>1994</v>
      </c>
      <c r="D11" s="717">
        <v>613.5602196000001</v>
      </c>
      <c r="E11" s="717">
        <v>0</v>
      </c>
      <c r="F11" s="717">
        <v>0</v>
      </c>
      <c r="G11" s="717">
        <v>44.202397059999996</v>
      </c>
      <c r="H11" s="717">
        <v>23.207481979999997</v>
      </c>
      <c r="I11" s="717">
        <v>-19.244699069999999</v>
      </c>
      <c r="J11" s="717">
        <v>-2.1072737900000003</v>
      </c>
      <c r="K11" s="717">
        <v>-12.63246335</v>
      </c>
      <c r="L11" s="717">
        <v>646224</v>
      </c>
      <c r="M11" s="717">
        <v>180000</v>
      </c>
      <c r="N11" s="717">
        <v>0.01</v>
      </c>
      <c r="O11" s="718">
        <v>317.60119488999999</v>
      </c>
      <c r="P11" s="718">
        <v>198.44358499000001</v>
      </c>
      <c r="Q11" s="719">
        <v>54.325178690000001</v>
      </c>
      <c r="R11" s="717">
        <v>43.190261030000002</v>
      </c>
      <c r="S11" s="712">
        <v>5</v>
      </c>
    </row>
    <row r="12" spans="1:19">
      <c r="B12" s="623">
        <v>3</v>
      </c>
      <c r="C12" s="624" t="s">
        <v>1995</v>
      </c>
      <c r="D12" s="717">
        <v>96.034863215117923</v>
      </c>
      <c r="E12" s="717">
        <v>20.502830400000001</v>
      </c>
      <c r="F12" s="717">
        <v>0</v>
      </c>
      <c r="G12" s="717">
        <v>1.0340348799999999</v>
      </c>
      <c r="H12" s="717">
        <v>8.8062335251179125</v>
      </c>
      <c r="I12" s="717">
        <v>-5.1629635557306566</v>
      </c>
      <c r="J12" s="717">
        <v>-2.7497299999999999E-2</v>
      </c>
      <c r="K12" s="717">
        <v>-4.6137153957306571</v>
      </c>
      <c r="L12" s="717">
        <v>83418</v>
      </c>
      <c r="M12" s="717">
        <v>45639</v>
      </c>
      <c r="N12" s="717">
        <v>0.26</v>
      </c>
      <c r="O12" s="718">
        <v>82.124178795117913</v>
      </c>
      <c r="P12" s="718">
        <v>11.002332239999999</v>
      </c>
      <c r="Q12" s="719">
        <v>1.68151424</v>
      </c>
      <c r="R12" s="717">
        <v>1.22683794</v>
      </c>
      <c r="S12" s="712">
        <v>2</v>
      </c>
    </row>
    <row r="13" spans="1:19">
      <c r="B13" s="623">
        <v>4</v>
      </c>
      <c r="C13" s="625" t="s">
        <v>1996</v>
      </c>
      <c r="D13" s="717">
        <v>0</v>
      </c>
      <c r="E13" s="717">
        <v>0</v>
      </c>
      <c r="F13" s="717">
        <v>0</v>
      </c>
      <c r="G13" s="717">
        <v>0</v>
      </c>
      <c r="H13" s="717">
        <v>0</v>
      </c>
      <c r="I13" s="717">
        <v>0</v>
      </c>
      <c r="J13" s="717">
        <v>0</v>
      </c>
      <c r="K13" s="717">
        <v>0</v>
      </c>
      <c r="L13" s="717">
        <v>0</v>
      </c>
      <c r="M13" s="717">
        <v>0</v>
      </c>
      <c r="N13" s="717">
        <v>0</v>
      </c>
      <c r="O13" s="718">
        <v>0</v>
      </c>
      <c r="P13" s="718">
        <v>0</v>
      </c>
      <c r="Q13" s="719">
        <v>0</v>
      </c>
      <c r="R13" s="717">
        <v>0</v>
      </c>
      <c r="S13" s="712">
        <v>0</v>
      </c>
    </row>
    <row r="14" spans="1:19">
      <c r="B14" s="623">
        <v>5</v>
      </c>
      <c r="C14" s="625" t="s">
        <v>1997</v>
      </c>
      <c r="D14" s="717">
        <v>0</v>
      </c>
      <c r="E14" s="717">
        <v>0</v>
      </c>
      <c r="F14" s="717">
        <v>0</v>
      </c>
      <c r="G14" s="717">
        <v>0</v>
      </c>
      <c r="H14" s="717">
        <v>0</v>
      </c>
      <c r="I14" s="717">
        <v>0</v>
      </c>
      <c r="J14" s="717">
        <v>0</v>
      </c>
      <c r="K14" s="717">
        <v>0</v>
      </c>
      <c r="L14" s="717">
        <v>0</v>
      </c>
      <c r="M14" s="717">
        <v>0</v>
      </c>
      <c r="N14" s="717">
        <v>0</v>
      </c>
      <c r="O14" s="718">
        <v>0</v>
      </c>
      <c r="P14" s="718">
        <v>0</v>
      </c>
      <c r="Q14" s="719">
        <v>0</v>
      </c>
      <c r="R14" s="717">
        <v>0</v>
      </c>
      <c r="S14" s="712">
        <v>0</v>
      </c>
    </row>
    <row r="15" spans="1:19">
      <c r="B15" s="623">
        <v>6</v>
      </c>
      <c r="C15" s="625" t="s">
        <v>1998</v>
      </c>
      <c r="D15" s="717">
        <v>18.543206060000003</v>
      </c>
      <c r="E15" s="717">
        <v>0</v>
      </c>
      <c r="F15" s="717">
        <v>0</v>
      </c>
      <c r="G15" s="717">
        <v>0</v>
      </c>
      <c r="H15" s="717">
        <v>8.3069260000000006E-2</v>
      </c>
      <c r="I15" s="717">
        <v>-0.15867450999999999</v>
      </c>
      <c r="J15" s="717">
        <v>0</v>
      </c>
      <c r="K15" s="717">
        <v>-8.305549000000001E-2</v>
      </c>
      <c r="L15" s="717">
        <v>19448</v>
      </c>
      <c r="M15" s="717">
        <v>11077</v>
      </c>
      <c r="N15" s="717">
        <v>0</v>
      </c>
      <c r="O15" s="718">
        <v>18.451923830000002</v>
      </c>
      <c r="P15" s="718">
        <v>0</v>
      </c>
      <c r="Q15" s="719">
        <v>0</v>
      </c>
      <c r="R15" s="717">
        <v>9.1282229999999992E-2</v>
      </c>
      <c r="S15" s="712">
        <v>2</v>
      </c>
    </row>
    <row r="16" spans="1:19">
      <c r="B16" s="623">
        <v>7</v>
      </c>
      <c r="C16" s="625" t="s">
        <v>1999</v>
      </c>
      <c r="D16" s="717">
        <v>52.985126200000003</v>
      </c>
      <c r="E16" s="717">
        <v>0</v>
      </c>
      <c r="F16" s="717">
        <v>0</v>
      </c>
      <c r="G16" s="717">
        <v>1.0340348799999999</v>
      </c>
      <c r="H16" s="717">
        <v>7.3896573800000009</v>
      </c>
      <c r="I16" s="717">
        <v>-4.4623852500000005</v>
      </c>
      <c r="J16" s="717">
        <v>-2.7497299999999999E-2</v>
      </c>
      <c r="K16" s="717">
        <v>-4.1832900400000002</v>
      </c>
      <c r="L16" s="717">
        <v>37111</v>
      </c>
      <c r="M16" s="717">
        <v>20493</v>
      </c>
      <c r="N16" s="717">
        <v>0.09</v>
      </c>
      <c r="O16" s="718">
        <v>39.187314119999996</v>
      </c>
      <c r="P16" s="718">
        <v>11.002332239999999</v>
      </c>
      <c r="Q16" s="719">
        <v>1.68151424</v>
      </c>
      <c r="R16" s="717">
        <v>1.1139656</v>
      </c>
      <c r="S16" s="712">
        <v>3</v>
      </c>
    </row>
    <row r="17" spans="2:19">
      <c r="B17" s="623">
        <v>8</v>
      </c>
      <c r="C17" s="625" t="s">
        <v>2000</v>
      </c>
      <c r="D17" s="717">
        <v>24.50653095511791</v>
      </c>
      <c r="E17" s="717">
        <v>20.502830400000001</v>
      </c>
      <c r="F17" s="717">
        <v>0</v>
      </c>
      <c r="G17" s="717">
        <v>0</v>
      </c>
      <c r="H17" s="717">
        <v>1.3335068851179099</v>
      </c>
      <c r="I17" s="717">
        <v>-0.54190379573065706</v>
      </c>
      <c r="J17" s="717">
        <v>0</v>
      </c>
      <c r="K17" s="717">
        <v>-0.34736986573065703</v>
      </c>
      <c r="L17" s="717">
        <v>26859</v>
      </c>
      <c r="M17" s="717">
        <v>14069</v>
      </c>
      <c r="N17" s="717">
        <v>0.84</v>
      </c>
      <c r="O17" s="718">
        <v>24.484940845117908</v>
      </c>
      <c r="P17" s="718">
        <v>0</v>
      </c>
      <c r="Q17" s="719">
        <v>0</v>
      </c>
      <c r="R17" s="717">
        <v>2.1590109999999999E-2</v>
      </c>
      <c r="S17" s="712">
        <v>1</v>
      </c>
    </row>
    <row r="18" spans="2:19">
      <c r="B18" s="623">
        <v>9</v>
      </c>
      <c r="C18" s="624" t="s">
        <v>2001</v>
      </c>
      <c r="D18" s="717">
        <v>3651.6368928250072</v>
      </c>
      <c r="E18" s="717">
        <v>153.11605815999999</v>
      </c>
      <c r="F18" s="717">
        <v>0</v>
      </c>
      <c r="G18" s="717">
        <v>265.39972673999995</v>
      </c>
      <c r="H18" s="717">
        <v>205.90478607614548</v>
      </c>
      <c r="I18" s="717">
        <v>-154.84209036881182</v>
      </c>
      <c r="J18" s="717">
        <v>-18.122653309999993</v>
      </c>
      <c r="K18" s="717">
        <v>-120.84745958549674</v>
      </c>
      <c r="L18" s="717">
        <v>3556109</v>
      </c>
      <c r="M18" s="717">
        <v>2874831</v>
      </c>
      <c r="N18" s="717">
        <v>0.23</v>
      </c>
      <c r="O18" s="718">
        <v>2945.3284098117315</v>
      </c>
      <c r="P18" s="718">
        <v>411.04042029327496</v>
      </c>
      <c r="Q18" s="719">
        <v>98.396783040000003</v>
      </c>
      <c r="R18" s="717">
        <v>196.87127967999996</v>
      </c>
      <c r="S18" s="712">
        <v>3</v>
      </c>
    </row>
    <row r="19" spans="2:19">
      <c r="B19" s="623">
        <v>10</v>
      </c>
      <c r="C19" s="625" t="s">
        <v>2002</v>
      </c>
      <c r="D19" s="717">
        <v>973.87137449558577</v>
      </c>
      <c r="E19" s="717">
        <v>0</v>
      </c>
      <c r="F19" s="717">
        <v>0</v>
      </c>
      <c r="G19" s="717">
        <v>56.330784650000005</v>
      </c>
      <c r="H19" s="717">
        <v>25.599930690000001</v>
      </c>
      <c r="I19" s="717">
        <v>-20.19983796704328</v>
      </c>
      <c r="J19" s="717">
        <v>-3.6015952800000006</v>
      </c>
      <c r="K19" s="717">
        <v>-13.033165759999999</v>
      </c>
      <c r="L19" s="717">
        <v>941466</v>
      </c>
      <c r="M19" s="717">
        <v>826403</v>
      </c>
      <c r="N19" s="717">
        <v>0.31</v>
      </c>
      <c r="O19" s="718">
        <v>853.88764877558583</v>
      </c>
      <c r="P19" s="718">
        <v>79.890135229999999</v>
      </c>
      <c r="Q19" s="719">
        <v>16.272536710000001</v>
      </c>
      <c r="R19" s="717">
        <v>23.821053780000003</v>
      </c>
      <c r="S19" s="712">
        <v>2</v>
      </c>
    </row>
    <row r="20" spans="2:19">
      <c r="B20" s="623">
        <v>11</v>
      </c>
      <c r="C20" s="625" t="s">
        <v>2003</v>
      </c>
      <c r="D20" s="717">
        <v>137.76174261</v>
      </c>
      <c r="E20" s="717">
        <v>0</v>
      </c>
      <c r="F20" s="717">
        <v>0</v>
      </c>
      <c r="G20" s="717">
        <v>25.127518809999998</v>
      </c>
      <c r="H20" s="717">
        <v>6.8515593100000007</v>
      </c>
      <c r="I20" s="717">
        <v>-6.11387722</v>
      </c>
      <c r="J20" s="717">
        <v>-1.7644858399999999</v>
      </c>
      <c r="K20" s="717">
        <v>-3.7080338900000003</v>
      </c>
      <c r="L20" s="717">
        <v>49204</v>
      </c>
      <c r="M20" s="717">
        <v>40562</v>
      </c>
      <c r="N20" s="717">
        <v>0.03</v>
      </c>
      <c r="O20" s="718">
        <v>106.25702018999999</v>
      </c>
      <c r="P20" s="718">
        <v>16.825835759999997</v>
      </c>
      <c r="Q20" s="719">
        <v>5.41476325</v>
      </c>
      <c r="R20" s="717">
        <v>9.2641234099999998</v>
      </c>
      <c r="S20" s="712">
        <v>3</v>
      </c>
    </row>
    <row r="21" spans="2:19">
      <c r="B21" s="623">
        <v>12</v>
      </c>
      <c r="C21" s="625" t="s">
        <v>2004</v>
      </c>
      <c r="D21" s="717">
        <v>1.9495893999999998</v>
      </c>
      <c r="E21" s="717">
        <v>0</v>
      </c>
      <c r="F21" s="717">
        <v>0</v>
      </c>
      <c r="G21" s="717">
        <v>0</v>
      </c>
      <c r="H21" s="717">
        <v>0.18837095000000001</v>
      </c>
      <c r="I21" s="717">
        <v>-6.5220180000000003E-2</v>
      </c>
      <c r="J21" s="717">
        <v>0</v>
      </c>
      <c r="K21" s="717">
        <v>-6.21477E-2</v>
      </c>
      <c r="L21" s="717">
        <v>1631</v>
      </c>
      <c r="M21" s="717">
        <v>1331</v>
      </c>
      <c r="N21" s="717">
        <v>0</v>
      </c>
      <c r="O21" s="718">
        <v>1.8260808100000001</v>
      </c>
      <c r="P21" s="718">
        <v>0</v>
      </c>
      <c r="Q21" s="719">
        <v>0</v>
      </c>
      <c r="R21" s="717">
        <v>0.12350859</v>
      </c>
      <c r="S21" s="712">
        <v>1</v>
      </c>
    </row>
    <row r="22" spans="2:19">
      <c r="B22" s="623">
        <v>13</v>
      </c>
      <c r="C22" s="625" t="s">
        <v>2005</v>
      </c>
      <c r="D22" s="717">
        <v>64.413841476382984</v>
      </c>
      <c r="E22" s="717">
        <v>0</v>
      </c>
      <c r="F22" s="717">
        <v>0</v>
      </c>
      <c r="G22" s="717">
        <v>6.7022865299999994</v>
      </c>
      <c r="H22" s="717">
        <v>6.5609816099999998</v>
      </c>
      <c r="I22" s="717">
        <v>-4.7226541299999996</v>
      </c>
      <c r="J22" s="717">
        <v>-0.34044885999999996</v>
      </c>
      <c r="K22" s="717">
        <v>-4.0571800500000004</v>
      </c>
      <c r="L22" s="717">
        <v>24401</v>
      </c>
      <c r="M22" s="717">
        <v>20547</v>
      </c>
      <c r="N22" s="717">
        <v>0.02</v>
      </c>
      <c r="O22" s="718">
        <v>48.809765056382972</v>
      </c>
      <c r="P22" s="718">
        <v>7.5911782599999995</v>
      </c>
      <c r="Q22" s="719">
        <v>0.92944819999999995</v>
      </c>
      <c r="R22" s="717">
        <v>7.0834499600000003</v>
      </c>
      <c r="S22" s="712">
        <v>3</v>
      </c>
    </row>
    <row r="23" spans="2:19">
      <c r="B23" s="623">
        <v>14</v>
      </c>
      <c r="C23" s="625" t="s">
        <v>2006</v>
      </c>
      <c r="D23" s="717">
        <v>58.262737406145469</v>
      </c>
      <c r="E23" s="717">
        <v>0</v>
      </c>
      <c r="F23" s="717">
        <v>0</v>
      </c>
      <c r="G23" s="717">
        <v>12.269100910000001</v>
      </c>
      <c r="H23" s="717">
        <v>11.381617466145471</v>
      </c>
      <c r="I23" s="717">
        <v>-7.8872816054967325</v>
      </c>
      <c r="J23" s="717">
        <v>-0.92589629000000007</v>
      </c>
      <c r="K23" s="717">
        <v>-6.6685895654967338</v>
      </c>
      <c r="L23" s="717">
        <v>19332</v>
      </c>
      <c r="M23" s="717">
        <v>15108</v>
      </c>
      <c r="N23" s="717">
        <v>0.1</v>
      </c>
      <c r="O23" s="718">
        <v>36.93189503614547</v>
      </c>
      <c r="P23" s="718">
        <v>4.7871368400000005</v>
      </c>
      <c r="Q23" s="719">
        <v>3.8312541900000001</v>
      </c>
      <c r="R23" s="717">
        <v>12.712451339999999</v>
      </c>
      <c r="S23" s="712">
        <v>3</v>
      </c>
    </row>
    <row r="24" spans="2:19">
      <c r="B24" s="623">
        <v>15</v>
      </c>
      <c r="C24" s="625" t="s">
        <v>2007</v>
      </c>
      <c r="D24" s="717">
        <v>43.542974760000007</v>
      </c>
      <c r="E24" s="717">
        <v>0</v>
      </c>
      <c r="F24" s="717">
        <v>0</v>
      </c>
      <c r="G24" s="717">
        <v>0.8213155900000001</v>
      </c>
      <c r="H24" s="717">
        <v>5.8045856099999993</v>
      </c>
      <c r="I24" s="717">
        <v>-2.6429200499999999</v>
      </c>
      <c r="J24" s="717">
        <v>-8.5388519999999982E-2</v>
      </c>
      <c r="K24" s="717">
        <v>-2.2895370800000001</v>
      </c>
      <c r="L24" s="717">
        <v>24410</v>
      </c>
      <c r="M24" s="717">
        <v>15573</v>
      </c>
      <c r="N24" s="717">
        <v>0</v>
      </c>
      <c r="O24" s="718">
        <v>34.223588759999998</v>
      </c>
      <c r="P24" s="718">
        <v>3.22507089</v>
      </c>
      <c r="Q24" s="719">
        <v>1.9838823799999998</v>
      </c>
      <c r="R24" s="717">
        <v>4.1104327299999994</v>
      </c>
      <c r="S24" s="712">
        <v>3</v>
      </c>
    </row>
    <row r="25" spans="2:19">
      <c r="B25" s="623">
        <v>16</v>
      </c>
      <c r="C25" s="625" t="s">
        <v>2008</v>
      </c>
      <c r="D25" s="717">
        <v>105.353069</v>
      </c>
      <c r="E25" s="717">
        <v>0</v>
      </c>
      <c r="F25" s="717">
        <v>0</v>
      </c>
      <c r="G25" s="717">
        <v>8.3998109599999982</v>
      </c>
      <c r="H25" s="717">
        <v>10.415737679999999</v>
      </c>
      <c r="I25" s="717">
        <v>-6.4342648199999992</v>
      </c>
      <c r="J25" s="717">
        <v>-0.24717373999999998</v>
      </c>
      <c r="K25" s="717">
        <v>-5.7570794099999993</v>
      </c>
      <c r="L25" s="717">
        <v>64073</v>
      </c>
      <c r="M25" s="717">
        <v>33896</v>
      </c>
      <c r="N25" s="717">
        <v>0.06</v>
      </c>
      <c r="O25" s="718">
        <v>85.341113430000007</v>
      </c>
      <c r="P25" s="718">
        <v>9.5722244399999994</v>
      </c>
      <c r="Q25" s="719">
        <v>1.8518631000000001</v>
      </c>
      <c r="R25" s="717">
        <v>8.5878680299999992</v>
      </c>
      <c r="S25" s="712">
        <v>2</v>
      </c>
    </row>
    <row r="26" spans="2:19">
      <c r="B26" s="623">
        <v>17</v>
      </c>
      <c r="C26" s="625" t="s">
        <v>2009</v>
      </c>
      <c r="D26" s="717">
        <v>78.681189029999999</v>
      </c>
      <c r="E26" s="717">
        <v>0</v>
      </c>
      <c r="F26" s="717">
        <v>0</v>
      </c>
      <c r="G26" s="717">
        <v>0.89668236999999995</v>
      </c>
      <c r="H26" s="717">
        <v>4.4445371599999994</v>
      </c>
      <c r="I26" s="717">
        <v>-3.58282692</v>
      </c>
      <c r="J26" s="717">
        <v>-3.5040410000000001E-2</v>
      </c>
      <c r="K26" s="717">
        <v>-3.1680032200000001</v>
      </c>
      <c r="L26" s="717">
        <v>22121</v>
      </c>
      <c r="M26" s="717">
        <v>13060</v>
      </c>
      <c r="N26" s="717">
        <v>0.21</v>
      </c>
      <c r="O26" s="718">
        <v>68.233499760000001</v>
      </c>
      <c r="P26" s="718">
        <v>4.1008014700000004</v>
      </c>
      <c r="Q26" s="719">
        <v>5.31573765</v>
      </c>
      <c r="R26" s="717">
        <v>1.03115015</v>
      </c>
      <c r="S26" s="712">
        <v>4</v>
      </c>
    </row>
    <row r="27" spans="2:19">
      <c r="B27" s="623">
        <v>18</v>
      </c>
      <c r="C27" s="625" t="s">
        <v>2010</v>
      </c>
      <c r="D27" s="717">
        <v>31.772186679999997</v>
      </c>
      <c r="E27" s="717">
        <v>0</v>
      </c>
      <c r="F27" s="717">
        <v>0</v>
      </c>
      <c r="G27" s="717">
        <v>3.2022738800000004</v>
      </c>
      <c r="H27" s="717">
        <v>3.3110640899999999</v>
      </c>
      <c r="I27" s="717">
        <v>-1.9092455800000001</v>
      </c>
      <c r="J27" s="717">
        <v>-0.13183613</v>
      </c>
      <c r="K27" s="717">
        <v>-1.5774575099999999</v>
      </c>
      <c r="L27" s="717">
        <v>16700</v>
      </c>
      <c r="M27" s="717">
        <v>11146</v>
      </c>
      <c r="N27" s="717">
        <v>0.01</v>
      </c>
      <c r="O27" s="718">
        <v>19.695045830000002</v>
      </c>
      <c r="P27" s="718">
        <v>7.9662763399999994</v>
      </c>
      <c r="Q27" s="719">
        <v>1.4140963099999999</v>
      </c>
      <c r="R27" s="717">
        <v>2.6967682000000002</v>
      </c>
      <c r="S27" s="712">
        <v>4</v>
      </c>
    </row>
    <row r="28" spans="2:19">
      <c r="B28" s="623">
        <v>19</v>
      </c>
      <c r="C28" s="625" t="s">
        <v>2011</v>
      </c>
      <c r="D28" s="717">
        <v>153.11605815999999</v>
      </c>
      <c r="E28" s="717">
        <v>153.11605815999999</v>
      </c>
      <c r="F28" s="717">
        <v>0</v>
      </c>
      <c r="G28" s="717">
        <v>0</v>
      </c>
      <c r="H28" s="717">
        <v>0</v>
      </c>
      <c r="I28" s="717">
        <v>-1.10148381</v>
      </c>
      <c r="J28" s="717">
        <v>0</v>
      </c>
      <c r="K28" s="717">
        <v>0</v>
      </c>
      <c r="L28" s="717">
        <v>610750</v>
      </c>
      <c r="M28" s="717">
        <v>562982</v>
      </c>
      <c r="N28" s="717">
        <v>0.87</v>
      </c>
      <c r="O28" s="718">
        <v>153.11605815999999</v>
      </c>
      <c r="P28" s="718">
        <v>0</v>
      </c>
      <c r="Q28" s="719">
        <v>0</v>
      </c>
      <c r="R28" s="717">
        <v>0</v>
      </c>
      <c r="S28" s="712">
        <v>0</v>
      </c>
    </row>
    <row r="29" spans="2:19">
      <c r="B29" s="623">
        <v>20</v>
      </c>
      <c r="C29" s="625" t="s">
        <v>2012</v>
      </c>
      <c r="D29" s="717">
        <v>204.58342462042557</v>
      </c>
      <c r="E29" s="717">
        <v>0</v>
      </c>
      <c r="F29" s="717">
        <v>0</v>
      </c>
      <c r="G29" s="717">
        <v>16.247365800000001</v>
      </c>
      <c r="H29" s="717">
        <v>10.02299867</v>
      </c>
      <c r="I29" s="717">
        <v>-6.7508950533446805</v>
      </c>
      <c r="J29" s="717">
        <v>-1.73927459</v>
      </c>
      <c r="K29" s="717">
        <v>-4.0213850100000004</v>
      </c>
      <c r="L29" s="717">
        <v>549074</v>
      </c>
      <c r="M29" s="717">
        <v>480156</v>
      </c>
      <c r="N29" s="717">
        <v>0.21</v>
      </c>
      <c r="O29" s="718">
        <v>122.15590902042554</v>
      </c>
      <c r="P29" s="718">
        <v>38.082673270000008</v>
      </c>
      <c r="Q29" s="719">
        <v>0.55632512000000001</v>
      </c>
      <c r="R29" s="717">
        <v>43.788517209999988</v>
      </c>
      <c r="S29" s="712">
        <v>3</v>
      </c>
    </row>
    <row r="30" spans="2:19">
      <c r="B30" s="623">
        <v>21</v>
      </c>
      <c r="C30" s="625" t="s">
        <v>2013</v>
      </c>
      <c r="D30" s="717">
        <v>44.097325579999996</v>
      </c>
      <c r="E30" s="717">
        <v>0</v>
      </c>
      <c r="F30" s="717">
        <v>0</v>
      </c>
      <c r="G30" s="717">
        <v>9.9114439999999998E-2</v>
      </c>
      <c r="H30" s="717">
        <v>1.9014692199999998</v>
      </c>
      <c r="I30" s="717">
        <v>-0.92359795000000011</v>
      </c>
      <c r="J30" s="717">
        <v>-4.79584E-3</v>
      </c>
      <c r="K30" s="717">
        <v>-0.64214753999999996</v>
      </c>
      <c r="L30" s="717">
        <v>22477</v>
      </c>
      <c r="M30" s="717">
        <v>12679</v>
      </c>
      <c r="N30" s="717">
        <v>0.17</v>
      </c>
      <c r="O30" s="718">
        <v>30.481442780000002</v>
      </c>
      <c r="P30" s="718">
        <v>9.9359157499999995</v>
      </c>
      <c r="Q30" s="719">
        <v>3.4879417300000002</v>
      </c>
      <c r="R30" s="717">
        <v>0.19202532</v>
      </c>
      <c r="S30" s="712">
        <v>4</v>
      </c>
    </row>
    <row r="31" spans="2:19">
      <c r="B31" s="623">
        <v>22</v>
      </c>
      <c r="C31" s="625" t="s">
        <v>2014</v>
      </c>
      <c r="D31" s="717">
        <v>120.91974555978724</v>
      </c>
      <c r="E31" s="717">
        <v>0</v>
      </c>
      <c r="F31" s="717">
        <v>0</v>
      </c>
      <c r="G31" s="717">
        <v>9.1093699099999998</v>
      </c>
      <c r="H31" s="717">
        <v>14.783978260000001</v>
      </c>
      <c r="I31" s="717">
        <v>-12.73260491892766</v>
      </c>
      <c r="J31" s="717">
        <v>-0.55483802999999998</v>
      </c>
      <c r="K31" s="717">
        <v>-11.520816640000001</v>
      </c>
      <c r="L31" s="717">
        <v>186907</v>
      </c>
      <c r="M31" s="717">
        <v>108034</v>
      </c>
      <c r="N31" s="717">
        <v>0.16</v>
      </c>
      <c r="O31" s="718">
        <v>78.942686409787228</v>
      </c>
      <c r="P31" s="718">
        <v>26.614236990000002</v>
      </c>
      <c r="Q31" s="719">
        <v>6.3479805499999999</v>
      </c>
      <c r="R31" s="717">
        <v>9.0148416099999995</v>
      </c>
      <c r="S31" s="712">
        <v>3</v>
      </c>
    </row>
    <row r="32" spans="2:19">
      <c r="B32" s="623">
        <v>23</v>
      </c>
      <c r="C32" s="625" t="s">
        <v>2015</v>
      </c>
      <c r="D32" s="717">
        <v>263.66562995999999</v>
      </c>
      <c r="E32" s="717">
        <v>0</v>
      </c>
      <c r="F32" s="717">
        <v>0</v>
      </c>
      <c r="G32" s="717">
        <v>17.465428550000002</v>
      </c>
      <c r="H32" s="717">
        <v>6.8466606200000006</v>
      </c>
      <c r="I32" s="717">
        <v>-6.4917613100000011</v>
      </c>
      <c r="J32" s="717">
        <v>-1.6821777600000001</v>
      </c>
      <c r="K32" s="717">
        <v>-4.1217402599999993</v>
      </c>
      <c r="L32" s="717">
        <v>204964</v>
      </c>
      <c r="M32" s="717">
        <v>104809</v>
      </c>
      <c r="N32" s="717">
        <v>0.06</v>
      </c>
      <c r="O32" s="718">
        <v>232.23231826</v>
      </c>
      <c r="P32" s="718">
        <v>20.221086580000001</v>
      </c>
      <c r="Q32" s="719">
        <v>0.76642677000000003</v>
      </c>
      <c r="R32" s="717">
        <v>10.445798349999999</v>
      </c>
      <c r="S32" s="712">
        <v>2</v>
      </c>
    </row>
    <row r="33" spans="2:19">
      <c r="B33" s="623">
        <v>24</v>
      </c>
      <c r="C33" s="625" t="s">
        <v>2016</v>
      </c>
      <c r="D33" s="717">
        <v>284.76621200944408</v>
      </c>
      <c r="E33" s="717">
        <v>0</v>
      </c>
      <c r="F33" s="717">
        <v>0</v>
      </c>
      <c r="G33" s="717">
        <v>40.532531929999998</v>
      </c>
      <c r="H33" s="717">
        <v>6.9575813399999999</v>
      </c>
      <c r="I33" s="717">
        <v>-8.5304650264930384</v>
      </c>
      <c r="J33" s="717">
        <v>-2.19105683</v>
      </c>
      <c r="K33" s="717">
        <v>-5.19462226</v>
      </c>
      <c r="L33" s="717">
        <v>281840</v>
      </c>
      <c r="M33" s="717">
        <v>189748</v>
      </c>
      <c r="N33" s="717">
        <v>0.55000000000000004</v>
      </c>
      <c r="O33" s="718">
        <v>270.79262046616918</v>
      </c>
      <c r="P33" s="718">
        <v>6.6559331832749304</v>
      </c>
      <c r="Q33" s="719">
        <v>0.25184666</v>
      </c>
      <c r="R33" s="717">
        <v>7.0658117000000003</v>
      </c>
      <c r="S33" s="712">
        <v>2</v>
      </c>
    </row>
    <row r="34" spans="2:19">
      <c r="B34" s="623">
        <v>25</v>
      </c>
      <c r="C34" s="625" t="s">
        <v>2017</v>
      </c>
      <c r="D34" s="717">
        <v>442.48530535106539</v>
      </c>
      <c r="E34" s="717">
        <v>0</v>
      </c>
      <c r="F34" s="717">
        <v>0</v>
      </c>
      <c r="G34" s="717">
        <v>29.57301661</v>
      </c>
      <c r="H34" s="717">
        <v>35.161976920000001</v>
      </c>
      <c r="I34" s="717">
        <v>-27.557164377506393</v>
      </c>
      <c r="J34" s="717">
        <v>-2.4604903899999999</v>
      </c>
      <c r="K34" s="717">
        <v>-23.27418969</v>
      </c>
      <c r="L34" s="717">
        <v>276433</v>
      </c>
      <c r="M34" s="717">
        <v>227949</v>
      </c>
      <c r="N34" s="717">
        <v>0.14000000000000001</v>
      </c>
      <c r="O34" s="718">
        <v>341.02790207106545</v>
      </c>
      <c r="P34" s="718">
        <v>71.645033249999997</v>
      </c>
      <c r="Q34" s="719">
        <v>11.78521209</v>
      </c>
      <c r="R34" s="717">
        <v>18.027157940000002</v>
      </c>
      <c r="S34" s="712">
        <v>3</v>
      </c>
    </row>
    <row r="35" spans="2:19">
      <c r="B35" s="623">
        <v>26</v>
      </c>
      <c r="C35" s="625" t="s">
        <v>2018</v>
      </c>
      <c r="D35" s="717">
        <v>24.813062140000003</v>
      </c>
      <c r="E35" s="717">
        <v>0</v>
      </c>
      <c r="F35" s="717">
        <v>0</v>
      </c>
      <c r="G35" s="717">
        <v>0.55335721000000004</v>
      </c>
      <c r="H35" s="717">
        <v>2.2216354100000002</v>
      </c>
      <c r="I35" s="717">
        <v>-1.2707443</v>
      </c>
      <c r="J35" s="717">
        <v>-5.0270040000000002E-2</v>
      </c>
      <c r="K35" s="717">
        <v>-1.10241981</v>
      </c>
      <c r="L35" s="717">
        <v>11385</v>
      </c>
      <c r="M35" s="717">
        <v>9265</v>
      </c>
      <c r="N35" s="717">
        <v>0</v>
      </c>
      <c r="O35" s="718">
        <v>18.103769399999997</v>
      </c>
      <c r="P35" s="718">
        <v>2.7742700500000002</v>
      </c>
      <c r="Q35" s="719">
        <v>0.21714844</v>
      </c>
      <c r="R35" s="717">
        <v>3.7178742499999999</v>
      </c>
      <c r="S35" s="712">
        <v>2</v>
      </c>
    </row>
    <row r="36" spans="2:19">
      <c r="B36" s="623">
        <v>27</v>
      </c>
      <c r="C36" s="625" t="s">
        <v>2019</v>
      </c>
      <c r="D36" s="717">
        <v>67.677921720000001</v>
      </c>
      <c r="E36" s="717">
        <v>0</v>
      </c>
      <c r="F36" s="717">
        <v>0</v>
      </c>
      <c r="G36" s="717">
        <v>2.6783932899999998</v>
      </c>
      <c r="H36" s="717">
        <v>3.52559398</v>
      </c>
      <c r="I36" s="717">
        <v>-1.8544249100000001</v>
      </c>
      <c r="J36" s="717">
        <v>-0.16249726</v>
      </c>
      <c r="K36" s="717">
        <v>-1.38961852</v>
      </c>
      <c r="L36" s="717">
        <v>33084</v>
      </c>
      <c r="M36" s="717">
        <v>26575</v>
      </c>
      <c r="N36" s="717">
        <v>0.02</v>
      </c>
      <c r="O36" s="718">
        <v>61.055062960000001</v>
      </c>
      <c r="P36" s="718">
        <v>3.5981377800000001</v>
      </c>
      <c r="Q36" s="719">
        <v>0.30005013000000003</v>
      </c>
      <c r="R36" s="717">
        <v>2.7246708499999994</v>
      </c>
      <c r="S36" s="712">
        <v>1</v>
      </c>
    </row>
    <row r="37" spans="2:19">
      <c r="B37" s="623">
        <v>28</v>
      </c>
      <c r="C37" s="625" t="s">
        <v>2020</v>
      </c>
      <c r="D37" s="717">
        <v>120.74697163999998</v>
      </c>
      <c r="E37" s="717">
        <v>0</v>
      </c>
      <c r="F37" s="717">
        <v>0</v>
      </c>
      <c r="G37" s="717">
        <v>10.145819489999999</v>
      </c>
      <c r="H37" s="717">
        <v>14.027387470000001</v>
      </c>
      <c r="I37" s="717">
        <v>-9.2422628399999986</v>
      </c>
      <c r="J37" s="717">
        <v>-0.65108884999999994</v>
      </c>
      <c r="K37" s="717">
        <v>-8.0315022299999992</v>
      </c>
      <c r="L37" s="717">
        <v>38769</v>
      </c>
      <c r="M37" s="717">
        <v>31252</v>
      </c>
      <c r="N37" s="717">
        <v>7.0000000000000007E-2</v>
      </c>
      <c r="O37" s="718">
        <v>95.790828059999996</v>
      </c>
      <c r="P37" s="718">
        <v>13.202749859999999</v>
      </c>
      <c r="Q37" s="719">
        <v>1.3828526399999999</v>
      </c>
      <c r="R37" s="717">
        <v>10.370541080000001</v>
      </c>
      <c r="S37" s="712">
        <v>3</v>
      </c>
    </row>
    <row r="38" spans="2:19">
      <c r="B38" s="623">
        <v>29</v>
      </c>
      <c r="C38" s="625" t="s">
        <v>2021</v>
      </c>
      <c r="D38" s="717">
        <v>187.86629765617019</v>
      </c>
      <c r="E38" s="717">
        <v>0</v>
      </c>
      <c r="F38" s="717">
        <v>0</v>
      </c>
      <c r="G38" s="717">
        <v>2.8274313500000003</v>
      </c>
      <c r="H38" s="717">
        <v>12.30649715</v>
      </c>
      <c r="I38" s="717">
        <v>-7.73695355</v>
      </c>
      <c r="J38" s="717">
        <v>-0.16477303999999998</v>
      </c>
      <c r="K38" s="717">
        <v>-6.9274836999999998</v>
      </c>
      <c r="L38" s="717">
        <v>46960</v>
      </c>
      <c r="M38" s="717">
        <v>42310</v>
      </c>
      <c r="N38" s="717">
        <v>0.15</v>
      </c>
      <c r="O38" s="718">
        <v>136.19244333617021</v>
      </c>
      <c r="P38" s="718">
        <v>45.544877070000005</v>
      </c>
      <c r="Q38" s="719">
        <v>0</v>
      </c>
      <c r="R38" s="717">
        <v>6.1289772500000002</v>
      </c>
      <c r="S38" s="712">
        <v>3</v>
      </c>
    </row>
    <row r="39" spans="2:19">
      <c r="B39" s="623">
        <v>30</v>
      </c>
      <c r="C39" s="625" t="s">
        <v>2022</v>
      </c>
      <c r="D39" s="717">
        <v>67.190479570000008</v>
      </c>
      <c r="E39" s="717">
        <v>0</v>
      </c>
      <c r="F39" s="717">
        <v>0</v>
      </c>
      <c r="G39" s="717">
        <v>11.00869174</v>
      </c>
      <c r="H39" s="717">
        <v>1.87113592</v>
      </c>
      <c r="I39" s="717">
        <v>-2.0483732699999999</v>
      </c>
      <c r="J39" s="717">
        <v>-0.12738073999999999</v>
      </c>
      <c r="K39" s="717">
        <v>-1.37095601</v>
      </c>
      <c r="L39" s="717">
        <v>52557</v>
      </c>
      <c r="M39" s="717">
        <v>48283</v>
      </c>
      <c r="N39" s="717">
        <v>0.21</v>
      </c>
      <c r="O39" s="718">
        <v>33.409374040000003</v>
      </c>
      <c r="P39" s="718">
        <v>2.92234433</v>
      </c>
      <c r="Q39" s="719">
        <v>29.697144430000002</v>
      </c>
      <c r="R39" s="717">
        <v>1.1616167700000002</v>
      </c>
      <c r="S39" s="712">
        <v>6</v>
      </c>
    </row>
    <row r="40" spans="2:19">
      <c r="B40" s="623">
        <v>31</v>
      </c>
      <c r="C40" s="625" t="s">
        <v>2023</v>
      </c>
      <c r="D40" s="717">
        <v>78.850763689999994</v>
      </c>
      <c r="E40" s="717">
        <v>0</v>
      </c>
      <c r="F40" s="717">
        <v>0</v>
      </c>
      <c r="G40" s="717">
        <v>8.2646690100000004</v>
      </c>
      <c r="H40" s="717">
        <v>13.39882362</v>
      </c>
      <c r="I40" s="717">
        <v>-9.6556087999999995</v>
      </c>
      <c r="J40" s="717">
        <v>-1.0959857199999998</v>
      </c>
      <c r="K40" s="717">
        <v>-8.2825716499999995</v>
      </c>
      <c r="L40" s="717">
        <v>20072</v>
      </c>
      <c r="M40" s="717">
        <v>10908</v>
      </c>
      <c r="N40" s="717">
        <v>7.0000000000000007E-2</v>
      </c>
      <c r="O40" s="718">
        <v>41.952229939999995</v>
      </c>
      <c r="P40" s="718">
        <v>25.382409840000005</v>
      </c>
      <c r="Q40" s="719">
        <v>3.7798906799999998</v>
      </c>
      <c r="R40" s="717">
        <v>7.7362332299999998</v>
      </c>
      <c r="S40" s="712">
        <v>5</v>
      </c>
    </row>
    <row r="41" spans="2:19">
      <c r="B41" s="623">
        <v>32</v>
      </c>
      <c r="C41" s="625" t="s">
        <v>2024</v>
      </c>
      <c r="D41" s="717">
        <v>53.023142039999996</v>
      </c>
      <c r="E41" s="717">
        <v>0</v>
      </c>
      <c r="F41" s="717">
        <v>0</v>
      </c>
      <c r="G41" s="717">
        <v>1.18961373</v>
      </c>
      <c r="H41" s="717">
        <v>3.7666559499999996</v>
      </c>
      <c r="I41" s="717">
        <v>-2.3308363299999999</v>
      </c>
      <c r="J41" s="717">
        <v>-4.2808449999999998E-2</v>
      </c>
      <c r="K41" s="717">
        <v>-1.92477331</v>
      </c>
      <c r="L41" s="717">
        <v>37836</v>
      </c>
      <c r="M41" s="717">
        <v>29704</v>
      </c>
      <c r="N41" s="717">
        <v>0.39</v>
      </c>
      <c r="O41" s="718">
        <v>43.102919640000003</v>
      </c>
      <c r="P41" s="718">
        <v>4.90113691</v>
      </c>
      <c r="Q41" s="719">
        <v>1.7107464499999998</v>
      </c>
      <c r="R41" s="717">
        <v>3.3083390399999999</v>
      </c>
      <c r="S41" s="712">
        <v>2</v>
      </c>
    </row>
    <row r="42" spans="2:19">
      <c r="B42" s="623">
        <v>33</v>
      </c>
      <c r="C42" s="625" t="s">
        <v>2025</v>
      </c>
      <c r="D42" s="717">
        <v>42.22584827</v>
      </c>
      <c r="E42" s="717">
        <v>0</v>
      </c>
      <c r="F42" s="717">
        <v>0</v>
      </c>
      <c r="G42" s="717">
        <v>1.9551499799999998</v>
      </c>
      <c r="H42" s="717">
        <v>4.5540069800000005</v>
      </c>
      <c r="I42" s="717">
        <v>-3.05678545</v>
      </c>
      <c r="J42" s="717">
        <v>-6.3350699999999996E-2</v>
      </c>
      <c r="K42" s="717">
        <v>-2.7220387700000002</v>
      </c>
      <c r="L42" s="717">
        <v>19663</v>
      </c>
      <c r="M42" s="717">
        <v>12551</v>
      </c>
      <c r="N42" s="717">
        <v>0.03</v>
      </c>
      <c r="O42" s="718">
        <v>31.767187620000001</v>
      </c>
      <c r="P42" s="718">
        <v>5.6009561999999997</v>
      </c>
      <c r="Q42" s="719">
        <v>1.0996355600000001</v>
      </c>
      <c r="R42" s="717">
        <v>3.7580688899999997</v>
      </c>
      <c r="S42" s="712">
        <v>3</v>
      </c>
    </row>
    <row r="43" spans="2:19">
      <c r="B43" s="623">
        <v>34</v>
      </c>
      <c r="C43" s="624" t="s">
        <v>2026</v>
      </c>
      <c r="D43" s="717">
        <v>2004.4768261299998</v>
      </c>
      <c r="E43" s="717">
        <v>276.85242606000003</v>
      </c>
      <c r="F43" s="717">
        <v>0</v>
      </c>
      <c r="G43" s="717">
        <v>150.67954225999998</v>
      </c>
      <c r="H43" s="717">
        <v>2.1940432800000003</v>
      </c>
      <c r="I43" s="717">
        <v>-19.231679429999996</v>
      </c>
      <c r="J43" s="717">
        <v>-7.4025750300000004</v>
      </c>
      <c r="K43" s="717">
        <v>-0.65915603999999994</v>
      </c>
      <c r="L43" s="717">
        <v>1359937</v>
      </c>
      <c r="M43" s="717">
        <v>979271</v>
      </c>
      <c r="N43" s="717">
        <v>0.26</v>
      </c>
      <c r="O43" s="718">
        <v>725.25928621999992</v>
      </c>
      <c r="P43" s="718">
        <v>320.90927374</v>
      </c>
      <c r="Q43" s="719">
        <v>791.01459840999996</v>
      </c>
      <c r="R43" s="717">
        <v>167.29366775999995</v>
      </c>
      <c r="S43" s="712">
        <v>9</v>
      </c>
    </row>
    <row r="44" spans="2:19">
      <c r="B44" s="623">
        <v>35</v>
      </c>
      <c r="C44" s="625" t="s">
        <v>2027</v>
      </c>
      <c r="D44" s="717">
        <v>1770.4431731499999</v>
      </c>
      <c r="E44" s="717">
        <v>154.24454582999999</v>
      </c>
      <c r="F44" s="717">
        <v>0</v>
      </c>
      <c r="G44" s="717">
        <v>150.67954225999998</v>
      </c>
      <c r="H44" s="717">
        <v>2.1940204900000002</v>
      </c>
      <c r="I44" s="717">
        <v>-18.832368369999998</v>
      </c>
      <c r="J44" s="717">
        <v>-7.4025750300000004</v>
      </c>
      <c r="K44" s="717">
        <v>-0.65914958000000001</v>
      </c>
      <c r="L44" s="717">
        <v>463144</v>
      </c>
      <c r="M44" s="717">
        <v>180796</v>
      </c>
      <c r="N44" s="717">
        <v>0.23</v>
      </c>
      <c r="O44" s="718">
        <v>491.51766796999993</v>
      </c>
      <c r="P44" s="718">
        <v>320.86384670999996</v>
      </c>
      <c r="Q44" s="719">
        <v>790.84186425999997</v>
      </c>
      <c r="R44" s="717">
        <v>167.21979421</v>
      </c>
      <c r="S44" s="712">
        <v>10</v>
      </c>
    </row>
    <row r="45" spans="2:19">
      <c r="B45" s="623">
        <v>36</v>
      </c>
      <c r="C45" s="625" t="s">
        <v>2028</v>
      </c>
      <c r="D45" s="717">
        <v>1549.2991381700001</v>
      </c>
      <c r="E45" s="717">
        <v>25.033358889999992</v>
      </c>
      <c r="F45" s="717">
        <v>0</v>
      </c>
      <c r="G45" s="717">
        <v>150.27435793000001</v>
      </c>
      <c r="H45" s="717">
        <v>0.67746676000000006</v>
      </c>
      <c r="I45" s="717">
        <v>-17.600028549999998</v>
      </c>
      <c r="J45" s="717">
        <v>-7.40022322</v>
      </c>
      <c r="K45" s="717">
        <v>-0.1113751</v>
      </c>
      <c r="L45" s="717">
        <v>357454</v>
      </c>
      <c r="M45" s="717">
        <v>103654</v>
      </c>
      <c r="N45" s="717">
        <v>0.17</v>
      </c>
      <c r="O45" s="718">
        <v>365.48555687999999</v>
      </c>
      <c r="P45" s="718">
        <v>319.31352620999996</v>
      </c>
      <c r="Q45" s="719">
        <v>789.60917671999994</v>
      </c>
      <c r="R45" s="717">
        <v>74.890878360000002</v>
      </c>
      <c r="S45" s="712">
        <v>9</v>
      </c>
    </row>
    <row r="46" spans="2:19">
      <c r="B46" s="623">
        <v>37</v>
      </c>
      <c r="C46" s="625" t="s">
        <v>2029</v>
      </c>
      <c r="D46" s="717">
        <v>233.74476177</v>
      </c>
      <c r="E46" s="717">
        <v>122.60788023000001</v>
      </c>
      <c r="F46" s="717">
        <v>0</v>
      </c>
      <c r="G46" s="717">
        <v>0</v>
      </c>
      <c r="H46" s="717">
        <v>2.2789999999999997E-5</v>
      </c>
      <c r="I46" s="717">
        <v>-0.39593029000000002</v>
      </c>
      <c r="J46" s="717">
        <v>0</v>
      </c>
      <c r="K46" s="717">
        <v>-6.46E-6</v>
      </c>
      <c r="L46" s="717">
        <v>896630</v>
      </c>
      <c r="M46" s="717">
        <v>798412</v>
      </c>
      <c r="N46" s="717">
        <v>0.52</v>
      </c>
      <c r="O46" s="718">
        <v>233.67350419000002</v>
      </c>
      <c r="P46" s="718">
        <v>0</v>
      </c>
      <c r="Q46" s="719">
        <v>1.2612999999999999E-4</v>
      </c>
      <c r="R46" s="717">
        <v>7.1131449999999999E-2</v>
      </c>
      <c r="S46" s="712">
        <v>1</v>
      </c>
    </row>
    <row r="47" spans="2:19">
      <c r="B47" s="623">
        <v>38</v>
      </c>
      <c r="C47" s="625" t="s">
        <v>2030</v>
      </c>
      <c r="D47" s="717">
        <v>0.28889121000000001</v>
      </c>
      <c r="E47" s="717">
        <v>0</v>
      </c>
      <c r="F47" s="717">
        <v>0</v>
      </c>
      <c r="G47" s="717">
        <v>0</v>
      </c>
      <c r="H47" s="717">
        <v>0</v>
      </c>
      <c r="I47" s="717">
        <v>-3.38077E-3</v>
      </c>
      <c r="J47" s="717">
        <v>0</v>
      </c>
      <c r="K47" s="717">
        <v>0</v>
      </c>
      <c r="L47" s="717">
        <v>163</v>
      </c>
      <c r="M47" s="717">
        <v>63</v>
      </c>
      <c r="N47" s="717">
        <v>0</v>
      </c>
      <c r="O47" s="718">
        <v>6.811405999999999E-2</v>
      </c>
      <c r="P47" s="718">
        <v>4.542703E-2</v>
      </c>
      <c r="Q47" s="719">
        <v>0.17260801999999997</v>
      </c>
      <c r="R47" s="717">
        <v>2.7420999999999999E-3</v>
      </c>
      <c r="S47" s="712">
        <v>12</v>
      </c>
    </row>
    <row r="48" spans="2:19">
      <c r="B48" s="623">
        <v>39</v>
      </c>
      <c r="C48" s="624" t="s">
        <v>2031</v>
      </c>
      <c r="D48" s="717">
        <v>128.48051143000001</v>
      </c>
      <c r="E48" s="717">
        <v>0</v>
      </c>
      <c r="F48" s="717">
        <v>0</v>
      </c>
      <c r="G48" s="717">
        <v>2.6317819399999998</v>
      </c>
      <c r="H48" s="717">
        <v>12.17091813</v>
      </c>
      <c r="I48" s="717">
        <v>-5.8893310000000003</v>
      </c>
      <c r="J48" s="717">
        <v>-0.10701072</v>
      </c>
      <c r="K48" s="717">
        <v>-5.3386288399999993</v>
      </c>
      <c r="L48" s="717">
        <v>64861</v>
      </c>
      <c r="M48" s="717">
        <v>19214</v>
      </c>
      <c r="N48" s="717">
        <v>0.32</v>
      </c>
      <c r="O48" s="718">
        <v>83.949015360000004</v>
      </c>
      <c r="P48" s="718">
        <v>22.319135779999996</v>
      </c>
      <c r="Q48" s="719">
        <v>12.58146591</v>
      </c>
      <c r="R48" s="717">
        <v>9.6308943799999991</v>
      </c>
      <c r="S48" s="712">
        <v>5</v>
      </c>
    </row>
    <row r="49" spans="2:19">
      <c r="B49" s="623">
        <v>40</v>
      </c>
      <c r="C49" s="624" t="s">
        <v>2032</v>
      </c>
      <c r="D49" s="717">
        <v>1754.1164490795743</v>
      </c>
      <c r="E49" s="717">
        <v>0</v>
      </c>
      <c r="F49" s="717">
        <v>0</v>
      </c>
      <c r="G49" s="717">
        <v>97.059454240000008</v>
      </c>
      <c r="H49" s="717">
        <v>73.138260599999995</v>
      </c>
      <c r="I49" s="717">
        <v>-49.47692546955745</v>
      </c>
      <c r="J49" s="717">
        <v>-4.3867905399999998</v>
      </c>
      <c r="K49" s="717">
        <v>-34.536997129999996</v>
      </c>
      <c r="L49" s="717">
        <v>425321</v>
      </c>
      <c r="M49" s="717">
        <v>369572</v>
      </c>
      <c r="N49" s="717">
        <v>0.08</v>
      </c>
      <c r="O49" s="718">
        <v>1159.1896856395745</v>
      </c>
      <c r="P49" s="718">
        <v>231.44917716</v>
      </c>
      <c r="Q49" s="719">
        <v>160.22466254</v>
      </c>
      <c r="R49" s="717">
        <v>203.25292373999997</v>
      </c>
      <c r="S49" s="712">
        <v>5</v>
      </c>
    </row>
    <row r="50" spans="2:19">
      <c r="B50" s="623">
        <v>41</v>
      </c>
      <c r="C50" s="625" t="s">
        <v>2033</v>
      </c>
      <c r="D50" s="717">
        <v>1004.7838989895744</v>
      </c>
      <c r="E50" s="717">
        <v>0</v>
      </c>
      <c r="F50" s="717">
        <v>0</v>
      </c>
      <c r="G50" s="717">
        <v>49.272280199999997</v>
      </c>
      <c r="H50" s="717">
        <v>40.587178039999998</v>
      </c>
      <c r="I50" s="717">
        <v>-27.804892529557449</v>
      </c>
      <c r="J50" s="717">
        <v>-1.7437582700000001</v>
      </c>
      <c r="K50" s="717">
        <v>-18.873943149999999</v>
      </c>
      <c r="L50" s="717">
        <v>174746</v>
      </c>
      <c r="M50" s="717">
        <v>151089</v>
      </c>
      <c r="N50" s="717">
        <v>0.01</v>
      </c>
      <c r="O50" s="718">
        <v>574.26758240957452</v>
      </c>
      <c r="P50" s="718">
        <v>158.94401721000003</v>
      </c>
      <c r="Q50" s="719">
        <v>126.29298922999999</v>
      </c>
      <c r="R50" s="717">
        <v>145.27931013999998</v>
      </c>
      <c r="S50" s="712">
        <v>7</v>
      </c>
    </row>
    <row r="51" spans="2:19">
      <c r="B51" s="623">
        <v>42</v>
      </c>
      <c r="C51" s="625" t="s">
        <v>2034</v>
      </c>
      <c r="D51" s="717">
        <v>298.91214137000003</v>
      </c>
      <c r="E51" s="717">
        <v>0</v>
      </c>
      <c r="F51" s="717">
        <v>0</v>
      </c>
      <c r="G51" s="717">
        <v>21.012737420000001</v>
      </c>
      <c r="H51" s="717">
        <v>5.5269165899999999</v>
      </c>
      <c r="I51" s="717">
        <v>-6.0204484799999998</v>
      </c>
      <c r="J51" s="717">
        <v>-1.6386259499999998</v>
      </c>
      <c r="K51" s="717">
        <v>-3.29969812</v>
      </c>
      <c r="L51" s="717">
        <v>73175</v>
      </c>
      <c r="M51" s="717">
        <v>65056</v>
      </c>
      <c r="N51" s="717">
        <v>0.28999999999999998</v>
      </c>
      <c r="O51" s="718">
        <v>238.29179647999999</v>
      </c>
      <c r="P51" s="718">
        <v>13.334316510000001</v>
      </c>
      <c r="Q51" s="719">
        <v>17.603939180000001</v>
      </c>
      <c r="R51" s="717">
        <v>29.682089200000004</v>
      </c>
      <c r="S51" s="712">
        <v>3</v>
      </c>
    </row>
    <row r="52" spans="2:19">
      <c r="B52" s="623">
        <v>43</v>
      </c>
      <c r="C52" s="625" t="s">
        <v>2035</v>
      </c>
      <c r="D52" s="717">
        <v>450.42040872000001</v>
      </c>
      <c r="E52" s="717">
        <v>0</v>
      </c>
      <c r="F52" s="717">
        <v>0</v>
      </c>
      <c r="G52" s="717">
        <v>26.774436619999999</v>
      </c>
      <c r="H52" s="717">
        <v>27.024165970000002</v>
      </c>
      <c r="I52" s="717">
        <v>-15.65158446</v>
      </c>
      <c r="J52" s="717">
        <v>-1.00440632</v>
      </c>
      <c r="K52" s="717">
        <v>-12.36335586</v>
      </c>
      <c r="L52" s="717">
        <v>177400</v>
      </c>
      <c r="M52" s="717">
        <v>153427</v>
      </c>
      <c r="N52" s="717">
        <v>0.1</v>
      </c>
      <c r="O52" s="718">
        <v>346.63030674999999</v>
      </c>
      <c r="P52" s="718">
        <v>59.170843439999999</v>
      </c>
      <c r="Q52" s="719">
        <v>16.32773413</v>
      </c>
      <c r="R52" s="717">
        <v>28.2915244</v>
      </c>
      <c r="S52" s="712">
        <v>3</v>
      </c>
    </row>
    <row r="53" spans="2:19">
      <c r="B53" s="623">
        <v>44</v>
      </c>
      <c r="C53" s="624" t="s">
        <v>2036</v>
      </c>
      <c r="D53" s="717">
        <v>3110.9749757453028</v>
      </c>
      <c r="E53" s="717">
        <v>0</v>
      </c>
      <c r="F53" s="717">
        <v>0</v>
      </c>
      <c r="G53" s="717">
        <v>173.20900105000001</v>
      </c>
      <c r="H53" s="717">
        <v>166.590001</v>
      </c>
      <c r="I53" s="717">
        <v>-104.25603458701035</v>
      </c>
      <c r="J53" s="717">
        <v>-7.786326139999999</v>
      </c>
      <c r="K53" s="717">
        <v>-81.220950549999998</v>
      </c>
      <c r="L53" s="717">
        <v>958573</v>
      </c>
      <c r="M53" s="717">
        <v>749236</v>
      </c>
      <c r="N53" s="717">
        <v>0.08</v>
      </c>
      <c r="O53" s="718">
        <v>2348.9402599353029</v>
      </c>
      <c r="P53" s="718">
        <v>299.98515786000002</v>
      </c>
      <c r="Q53" s="719">
        <v>98.127241039999987</v>
      </c>
      <c r="R53" s="717">
        <v>363.92231691000006</v>
      </c>
      <c r="S53" s="712">
        <v>2</v>
      </c>
    </row>
    <row r="54" spans="2:19">
      <c r="B54" s="623">
        <v>45</v>
      </c>
      <c r="C54" s="624" t="s">
        <v>2037</v>
      </c>
      <c r="D54" s="717">
        <v>1994.8415528501955</v>
      </c>
      <c r="E54" s="717">
        <v>0</v>
      </c>
      <c r="F54" s="717">
        <v>0</v>
      </c>
      <c r="G54" s="717">
        <v>137.80187480000001</v>
      </c>
      <c r="H54" s="717">
        <v>47.073612209999993</v>
      </c>
      <c r="I54" s="717">
        <v>-42.037095250714081</v>
      </c>
      <c r="J54" s="717">
        <v>-3.6041809500000004</v>
      </c>
      <c r="K54" s="717">
        <v>-27.238161869999995</v>
      </c>
      <c r="L54" s="717">
        <v>358591</v>
      </c>
      <c r="M54" s="717">
        <v>198807</v>
      </c>
      <c r="N54" s="717">
        <v>0.42</v>
      </c>
      <c r="O54" s="718">
        <v>1453.4523431301952</v>
      </c>
      <c r="P54" s="718">
        <v>399.39045799000002</v>
      </c>
      <c r="Q54" s="719">
        <v>108.68929853</v>
      </c>
      <c r="R54" s="717">
        <v>33.309453199999993</v>
      </c>
      <c r="S54" s="712">
        <v>4</v>
      </c>
    </row>
    <row r="55" spans="2:19">
      <c r="B55" s="623">
        <v>46</v>
      </c>
      <c r="C55" s="625" t="s">
        <v>2038</v>
      </c>
      <c r="D55" s="717">
        <v>1150.8614116201952</v>
      </c>
      <c r="E55" s="717">
        <v>0</v>
      </c>
      <c r="F55" s="717">
        <v>0</v>
      </c>
      <c r="G55" s="717">
        <v>85.926673990000012</v>
      </c>
      <c r="H55" s="717">
        <v>27.026916129999996</v>
      </c>
      <c r="I55" s="717">
        <v>-24.403823650714084</v>
      </c>
      <c r="J55" s="717">
        <v>-2.7008423800000001</v>
      </c>
      <c r="K55" s="717">
        <v>-14.756507469999999</v>
      </c>
      <c r="L55" s="717">
        <v>243790</v>
      </c>
      <c r="M55" s="717">
        <v>130846</v>
      </c>
      <c r="N55" s="717">
        <v>0.36</v>
      </c>
      <c r="O55" s="718">
        <v>1003.7113252201952</v>
      </c>
      <c r="P55" s="718">
        <v>122.01551751</v>
      </c>
      <c r="Q55" s="719">
        <v>5.3485771699999995</v>
      </c>
      <c r="R55" s="717">
        <v>19.785991719999998</v>
      </c>
      <c r="S55" s="712">
        <v>3</v>
      </c>
    </row>
    <row r="56" spans="2:19">
      <c r="B56" s="623">
        <v>47</v>
      </c>
      <c r="C56" s="625" t="s">
        <v>2039</v>
      </c>
      <c r="D56" s="717">
        <v>155.53816991000002</v>
      </c>
      <c r="E56" s="717">
        <v>0</v>
      </c>
      <c r="F56" s="717">
        <v>0</v>
      </c>
      <c r="G56" s="717">
        <v>43.375243310000002</v>
      </c>
      <c r="H56" s="717">
        <v>4.2705362000000004</v>
      </c>
      <c r="I56" s="717">
        <v>-5.2326390400000005</v>
      </c>
      <c r="J56" s="717">
        <v>-0.47754778999999997</v>
      </c>
      <c r="K56" s="717">
        <v>-4.21649268</v>
      </c>
      <c r="L56" s="717">
        <v>23788</v>
      </c>
      <c r="M56" s="717">
        <v>11014</v>
      </c>
      <c r="N56" s="717">
        <v>0.03</v>
      </c>
      <c r="O56" s="718">
        <v>55.129162709999996</v>
      </c>
      <c r="P56" s="718">
        <v>54.826090429999994</v>
      </c>
      <c r="Q56" s="719">
        <v>42.031047430000001</v>
      </c>
      <c r="R56" s="717">
        <v>3.5518693399999997</v>
      </c>
      <c r="S56" s="712">
        <v>7</v>
      </c>
    </row>
    <row r="57" spans="2:19">
      <c r="B57" s="623">
        <v>48</v>
      </c>
      <c r="C57" s="625" t="s">
        <v>2040</v>
      </c>
      <c r="D57" s="717">
        <v>32.883072890000001</v>
      </c>
      <c r="E57" s="717">
        <v>0</v>
      </c>
      <c r="F57" s="717">
        <v>0</v>
      </c>
      <c r="G57" s="717">
        <v>0.40749137000000002</v>
      </c>
      <c r="H57" s="717">
        <v>0.36506549999999999</v>
      </c>
      <c r="I57" s="717">
        <v>-0.61962803000000011</v>
      </c>
      <c r="J57" s="717">
        <v>-1.3499900000000001E-3</v>
      </c>
      <c r="K57" s="717">
        <v>-0.29882317999999997</v>
      </c>
      <c r="L57" s="717">
        <v>2868</v>
      </c>
      <c r="M57" s="717">
        <v>837</v>
      </c>
      <c r="N57" s="717">
        <v>0.93</v>
      </c>
      <c r="O57" s="718">
        <v>32.485072260000003</v>
      </c>
      <c r="P57" s="718">
        <v>0.10554181999999999</v>
      </c>
      <c r="Q57" s="719">
        <v>0</v>
      </c>
      <c r="R57" s="717">
        <v>0.29245880999999996</v>
      </c>
      <c r="S57" s="712">
        <v>3</v>
      </c>
    </row>
    <row r="58" spans="2:19">
      <c r="B58" s="623">
        <v>49</v>
      </c>
      <c r="C58" s="625" t="s">
        <v>2041</v>
      </c>
      <c r="D58" s="717">
        <v>651.44076921999988</v>
      </c>
      <c r="E58" s="717">
        <v>0</v>
      </c>
      <c r="F58" s="717">
        <v>0</v>
      </c>
      <c r="G58" s="717">
        <v>8.0129032200000001</v>
      </c>
      <c r="H58" s="717">
        <v>15.20514447</v>
      </c>
      <c r="I58" s="717">
        <v>-11.62962982</v>
      </c>
      <c r="J58" s="717">
        <v>-0.42401593999999998</v>
      </c>
      <c r="K58" s="717">
        <v>-7.8469014399999999</v>
      </c>
      <c r="L58" s="717">
        <v>86814</v>
      </c>
      <c r="M58" s="717">
        <v>55009</v>
      </c>
      <c r="N58" s="717">
        <v>0.57999999999999996</v>
      </c>
      <c r="O58" s="718">
        <v>358.84436249999999</v>
      </c>
      <c r="P58" s="718">
        <v>222.23091156999999</v>
      </c>
      <c r="Q58" s="719">
        <v>61.178496100000004</v>
      </c>
      <c r="R58" s="717">
        <v>9.1869990500000007</v>
      </c>
      <c r="S58" s="712">
        <v>5</v>
      </c>
    </row>
    <row r="59" spans="2:19">
      <c r="B59" s="623">
        <v>50</v>
      </c>
      <c r="C59" s="625" t="s">
        <v>2042</v>
      </c>
      <c r="D59" s="717">
        <v>4.1181292100000002</v>
      </c>
      <c r="E59" s="717">
        <v>0</v>
      </c>
      <c r="F59" s="717">
        <v>0</v>
      </c>
      <c r="G59" s="717">
        <v>7.9562910000000001E-2</v>
      </c>
      <c r="H59" s="717">
        <v>0.20594990999999999</v>
      </c>
      <c r="I59" s="717">
        <v>-0.15137471</v>
      </c>
      <c r="J59" s="717">
        <v>-4.2485E-4</v>
      </c>
      <c r="K59" s="717">
        <v>-0.1194371</v>
      </c>
      <c r="L59" s="717">
        <v>1331</v>
      </c>
      <c r="M59" s="717">
        <v>1101</v>
      </c>
      <c r="N59" s="717">
        <v>0</v>
      </c>
      <c r="O59" s="718">
        <v>3.2824204399999997</v>
      </c>
      <c r="P59" s="718">
        <v>0.21239665999999999</v>
      </c>
      <c r="Q59" s="719">
        <v>0.13117783</v>
      </c>
      <c r="R59" s="717">
        <v>0.49213428000000004</v>
      </c>
      <c r="S59" s="712">
        <v>3</v>
      </c>
    </row>
    <row r="60" spans="2:19">
      <c r="B60" s="623">
        <v>51</v>
      </c>
      <c r="C60" s="624" t="s">
        <v>2043</v>
      </c>
      <c r="D60" s="717">
        <v>1330.0145463874817</v>
      </c>
      <c r="E60" s="717">
        <v>0</v>
      </c>
      <c r="F60" s="717">
        <v>0</v>
      </c>
      <c r="G60" s="717">
        <v>69.120352450000013</v>
      </c>
      <c r="H60" s="717">
        <v>52.72889653</v>
      </c>
      <c r="I60" s="717">
        <v>-47.475662406570216</v>
      </c>
      <c r="J60" s="717">
        <v>-2.8652848399999997</v>
      </c>
      <c r="K60" s="717">
        <v>-37.004273999999995</v>
      </c>
      <c r="L60" s="717">
        <v>155908</v>
      </c>
      <c r="M60" s="717">
        <v>99332</v>
      </c>
      <c r="N60" s="717">
        <v>0.09</v>
      </c>
      <c r="O60" s="718">
        <v>571.00405624748169</v>
      </c>
      <c r="P60" s="718">
        <v>431.38666360000002</v>
      </c>
      <c r="Q60" s="719">
        <v>242.44169256000001</v>
      </c>
      <c r="R60" s="717">
        <v>85.182133980000003</v>
      </c>
      <c r="S60" s="712">
        <v>6</v>
      </c>
    </row>
    <row r="61" spans="2:19">
      <c r="B61" s="623">
        <v>52</v>
      </c>
      <c r="C61" s="624" t="s">
        <v>2044</v>
      </c>
      <c r="D61" s="717">
        <v>2847.3027655956739</v>
      </c>
      <c r="E61" s="717">
        <v>0</v>
      </c>
      <c r="F61" s="717">
        <v>0</v>
      </c>
      <c r="G61" s="717">
        <v>107.93537985</v>
      </c>
      <c r="H61" s="717">
        <v>27.308535500000001</v>
      </c>
      <c r="I61" s="717">
        <v>-31.033525109148936</v>
      </c>
      <c r="J61" s="717">
        <v>-6.3910492799999989</v>
      </c>
      <c r="K61" s="717">
        <v>-10.004743080000001</v>
      </c>
      <c r="L61" s="717">
        <v>49661</v>
      </c>
      <c r="M61" s="717">
        <v>23528</v>
      </c>
      <c r="N61" s="717">
        <v>0</v>
      </c>
      <c r="O61" s="718">
        <v>1248.6116198948228</v>
      </c>
      <c r="P61" s="718">
        <v>745.44034621085109</v>
      </c>
      <c r="Q61" s="719">
        <v>681.32579985000007</v>
      </c>
      <c r="R61" s="717">
        <v>171.92499963999998</v>
      </c>
      <c r="S61" s="712">
        <v>7</v>
      </c>
    </row>
    <row r="62" spans="2:19">
      <c r="B62" s="623">
        <v>53</v>
      </c>
      <c r="C62" s="624" t="s">
        <v>2045</v>
      </c>
      <c r="D62" s="717">
        <v>4867.7298850640145</v>
      </c>
      <c r="E62" s="717">
        <v>0</v>
      </c>
      <c r="F62" s="717">
        <v>0</v>
      </c>
      <c r="G62" s="717">
        <v>250.95234244</v>
      </c>
      <c r="H62" s="717">
        <v>166.46904456000001</v>
      </c>
      <c r="I62" s="717">
        <v>-217.2904314665702</v>
      </c>
      <c r="J62" s="717">
        <v>-15.63678788</v>
      </c>
      <c r="K62" s="717">
        <v>-91.136384819999989</v>
      </c>
      <c r="L62" s="717">
        <v>0</v>
      </c>
      <c r="M62" s="717">
        <v>0</v>
      </c>
      <c r="N62" s="717">
        <v>0</v>
      </c>
      <c r="O62" s="718">
        <v>2862.3886697440148</v>
      </c>
      <c r="P62" s="718">
        <v>1211.51052536</v>
      </c>
      <c r="Q62" s="719">
        <v>559.06439674000001</v>
      </c>
      <c r="R62" s="717">
        <v>234.76629322000002</v>
      </c>
      <c r="S62" s="712">
        <v>5</v>
      </c>
    </row>
    <row r="63" spans="2:19" ht="15.75" thickBot="1">
      <c r="B63" s="623">
        <v>54</v>
      </c>
      <c r="C63" s="624" t="s">
        <v>2046</v>
      </c>
      <c r="D63" s="717">
        <v>579.93180845000006</v>
      </c>
      <c r="E63" s="717">
        <v>0</v>
      </c>
      <c r="F63" s="717">
        <v>0</v>
      </c>
      <c r="G63" s="717">
        <v>10.64070355</v>
      </c>
      <c r="H63" s="717">
        <v>0.90670593999999993</v>
      </c>
      <c r="I63" s="717">
        <v>-3.7130390899999997</v>
      </c>
      <c r="J63" s="717">
        <v>-1.6926106200000002</v>
      </c>
      <c r="K63" s="717">
        <v>-0.52841392999999992</v>
      </c>
      <c r="L63" s="717">
        <v>0</v>
      </c>
      <c r="M63" s="717">
        <v>0</v>
      </c>
      <c r="N63" s="717">
        <v>0</v>
      </c>
      <c r="O63" s="718">
        <v>412.48427284000007</v>
      </c>
      <c r="P63" s="718">
        <v>77.316006800000011</v>
      </c>
      <c r="Q63" s="719">
        <v>38.559030409999998</v>
      </c>
      <c r="R63" s="717">
        <v>51.572498399999994</v>
      </c>
      <c r="S63" s="712">
        <v>4</v>
      </c>
    </row>
    <row r="64" spans="2:19" ht="18.95" customHeight="1" thickBot="1">
      <c r="B64" s="621">
        <v>55</v>
      </c>
      <c r="C64" s="626" t="s">
        <v>2047</v>
      </c>
      <c r="D64" s="998">
        <v>2957.783530226533</v>
      </c>
      <c r="E64" s="999">
        <v>0</v>
      </c>
      <c r="F64" s="998">
        <v>0</v>
      </c>
      <c r="G64" s="998">
        <v>171.19128644</v>
      </c>
      <c r="H64" s="999">
        <v>112.83344208999999</v>
      </c>
      <c r="I64" s="998">
        <v>-166.10172996999998</v>
      </c>
      <c r="J64" s="998">
        <v>-11.078892420000001</v>
      </c>
      <c r="K64" s="999">
        <v>-53.603696890000002</v>
      </c>
      <c r="L64" s="998">
        <v>0</v>
      </c>
      <c r="M64" s="998">
        <v>0</v>
      </c>
      <c r="N64" s="999">
        <v>0</v>
      </c>
      <c r="O64" s="998">
        <v>1878.9003406565328</v>
      </c>
      <c r="P64" s="998">
        <v>702.80785495999999</v>
      </c>
      <c r="Q64" s="999">
        <v>278.06367376999998</v>
      </c>
      <c r="R64" s="998">
        <v>98.01166083999999</v>
      </c>
      <c r="S64" s="622">
        <v>4</v>
      </c>
    </row>
    <row r="65" spans="2:19" ht="19.5" customHeight="1">
      <c r="B65" s="627">
        <v>56</v>
      </c>
      <c r="C65" s="628" t="s">
        <v>979</v>
      </c>
      <c r="D65" s="1001">
        <v>21069.154941534889</v>
      </c>
      <c r="E65" s="1002">
        <v>450.47131462000004</v>
      </c>
      <c r="F65" s="1001">
        <v>0</v>
      </c>
      <c r="G65" s="1001">
        <v>1230.9055352599999</v>
      </c>
      <c r="H65" s="1002">
        <v>732.86291686126322</v>
      </c>
      <c r="I65" s="1001">
        <v>-648.4647753075435</v>
      </c>
      <c r="J65" s="1001">
        <v>-65.572144940000001</v>
      </c>
      <c r="K65" s="1002">
        <v>-388.22866066122737</v>
      </c>
      <c r="L65" s="1001">
        <v>7502695</v>
      </c>
      <c r="M65" s="1001">
        <v>5440098</v>
      </c>
      <c r="N65" s="1002">
        <v>0.17</v>
      </c>
      <c r="O65" s="1001">
        <v>13226.844663420759</v>
      </c>
      <c r="P65" s="1001">
        <v>3851.490411624126</v>
      </c>
      <c r="Q65" s="1002">
        <v>2565.4309389899995</v>
      </c>
      <c r="R65" s="1001">
        <v>1425.3889274999997</v>
      </c>
      <c r="S65" s="629">
        <v>5</v>
      </c>
    </row>
    <row r="66" spans="2:19">
      <c r="C66" s="1208" t="s">
        <v>2048</v>
      </c>
      <c r="D66" s="1208"/>
      <c r="E66" s="1208"/>
      <c r="F66" s="1208"/>
      <c r="G66" s="1208"/>
      <c r="H66" s="1208"/>
      <c r="I66" s="1208"/>
      <c r="J66" s="1208"/>
      <c r="K66" s="1208"/>
      <c r="L66" s="1208"/>
      <c r="M66" s="1208"/>
    </row>
    <row r="67" spans="2:19">
      <c r="C67" s="1209"/>
      <c r="D67" s="1209"/>
      <c r="E67" s="1209"/>
      <c r="F67" s="1209"/>
      <c r="G67" s="1209"/>
      <c r="H67" s="1209"/>
      <c r="I67" s="1209"/>
      <c r="J67" s="1209"/>
      <c r="K67" s="1209"/>
      <c r="L67" s="1209"/>
      <c r="M67" s="1209"/>
    </row>
    <row r="68" spans="2:19">
      <c r="C68" s="1209"/>
      <c r="D68" s="1209"/>
      <c r="E68" s="1209"/>
      <c r="F68" s="1209"/>
      <c r="G68" s="1209"/>
      <c r="H68" s="1209"/>
      <c r="I68" s="1209"/>
      <c r="J68" s="1209"/>
      <c r="K68" s="1209"/>
      <c r="L68" s="1209"/>
      <c r="M68" s="1209"/>
    </row>
  </sheetData>
  <sheetProtection sheet="1" objects="1" scenarios="1"/>
  <mergeCells count="11">
    <mergeCell ref="C66:M68"/>
    <mergeCell ref="C2:K3"/>
    <mergeCell ref="Q8:Q9"/>
    <mergeCell ref="R8:R9"/>
    <mergeCell ref="S8:S9"/>
    <mergeCell ref="D8:H8"/>
    <mergeCell ref="I8:K8"/>
    <mergeCell ref="L8:M8"/>
    <mergeCell ref="N8:N9"/>
    <mergeCell ref="O8:O9"/>
    <mergeCell ref="P8:P9"/>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35">
    <tabColor rgb="FF9BC2E6"/>
  </sheetPr>
  <dimension ref="A2:S65"/>
  <sheetViews>
    <sheetView zoomScale="80" zoomScaleNormal="80" workbookViewId="0"/>
  </sheetViews>
  <sheetFormatPr baseColWidth="10" defaultColWidth="11" defaultRowHeight="15"/>
  <cols>
    <col min="1" max="2" width="11" style="1"/>
    <col min="3" max="3" width="76.28515625" style="1" customWidth="1"/>
    <col min="4" max="4" width="11" style="1"/>
    <col min="5" max="5" width="14.42578125" style="1" customWidth="1"/>
    <col min="6" max="7" width="11" style="1"/>
    <col min="8" max="8" width="15.5703125" style="1" customWidth="1"/>
    <col min="9" max="10" width="14" style="1" customWidth="1"/>
    <col min="11" max="11" width="11.28515625" style="1" customWidth="1"/>
    <col min="12" max="17" width="12.28515625" style="1" customWidth="1"/>
    <col min="18" max="18" width="10.7109375" style="1" customWidth="1"/>
    <col min="19" max="19" width="18.42578125" style="1" customWidth="1"/>
    <col min="20" max="16384" width="11" style="1"/>
  </cols>
  <sheetData>
    <row r="2" spans="1:19" ht="14.85" customHeight="1">
      <c r="C2" s="1019" t="s">
        <v>2164</v>
      </c>
      <c r="D2" s="1019"/>
      <c r="E2" s="1019"/>
      <c r="F2" s="1019"/>
      <c r="G2" s="1019"/>
      <c r="H2" s="1019"/>
      <c r="I2" s="1019"/>
      <c r="J2" s="1019"/>
      <c r="K2" s="1019"/>
      <c r="L2" s="1019"/>
      <c r="M2" s="1019"/>
      <c r="N2" s="1019"/>
    </row>
    <row r="3" spans="1:19" ht="14.85" customHeight="1">
      <c r="C3" s="1019"/>
      <c r="D3" s="1019"/>
      <c r="E3" s="1019"/>
      <c r="F3" s="1019"/>
      <c r="G3" s="1019"/>
      <c r="H3" s="1019"/>
      <c r="I3" s="1019"/>
      <c r="J3" s="1019"/>
      <c r="K3" s="1019"/>
      <c r="L3" s="1019"/>
      <c r="M3" s="1019"/>
      <c r="N3" s="1019"/>
    </row>
    <row r="4" spans="1:19">
      <c r="A4" s="199" t="s">
        <v>247</v>
      </c>
    </row>
    <row r="5" spans="1:19" ht="15.75">
      <c r="A5" s="42" t="s">
        <v>2049</v>
      </c>
      <c r="C5" s="2"/>
      <c r="D5" s="2"/>
      <c r="E5" s="2"/>
      <c r="F5" s="2"/>
      <c r="G5" s="2"/>
      <c r="H5" s="2"/>
      <c r="I5" s="2"/>
    </row>
    <row r="6" spans="1:19" ht="15.75">
      <c r="A6" s="42"/>
      <c r="C6" s="2"/>
      <c r="D6" s="2"/>
      <c r="E6" s="2"/>
      <c r="F6" s="2"/>
      <c r="G6" s="2"/>
      <c r="H6" s="2"/>
      <c r="I6" s="2"/>
    </row>
    <row r="7" spans="1:19" ht="26.85" customHeight="1">
      <c r="B7" s="633"/>
      <c r="C7" s="633"/>
      <c r="D7" s="634" t="s">
        <v>269</v>
      </c>
      <c r="E7" s="634" t="s">
        <v>270</v>
      </c>
      <c r="F7" s="634" t="s">
        <v>271</v>
      </c>
      <c r="G7" s="634" t="s">
        <v>272</v>
      </c>
      <c r="H7" s="634" t="s">
        <v>273</v>
      </c>
      <c r="I7" s="634" t="s">
        <v>347</v>
      </c>
      <c r="J7" s="634" t="s">
        <v>348</v>
      </c>
      <c r="K7" s="634" t="s">
        <v>408</v>
      </c>
      <c r="L7" s="634" t="s">
        <v>1115</v>
      </c>
      <c r="M7" s="634" t="s">
        <v>1116</v>
      </c>
      <c r="N7" s="634" t="s">
        <v>1117</v>
      </c>
      <c r="O7" s="634" t="s">
        <v>1118</v>
      </c>
      <c r="P7" s="634" t="s">
        <v>1119</v>
      </c>
      <c r="Q7" s="634" t="s">
        <v>1257</v>
      </c>
      <c r="R7" s="634" t="s">
        <v>1258</v>
      </c>
      <c r="S7" s="634" t="s">
        <v>1977</v>
      </c>
    </row>
    <row r="8" spans="1:19" ht="32.85" customHeight="1">
      <c r="B8" s="633"/>
      <c r="C8" s="635" t="s">
        <v>2050</v>
      </c>
      <c r="D8" s="1215" t="s">
        <v>2051</v>
      </c>
      <c r="E8" s="1216"/>
      <c r="F8" s="1216"/>
      <c r="G8" s="1216"/>
      <c r="H8" s="1216"/>
      <c r="I8" s="1216"/>
      <c r="J8" s="1216"/>
      <c r="K8" s="1216"/>
      <c r="L8" s="1216"/>
      <c r="M8" s="1216"/>
      <c r="N8" s="1216"/>
      <c r="O8" s="1216"/>
      <c r="P8" s="1216"/>
      <c r="Q8" s="1216"/>
      <c r="R8" s="1216"/>
      <c r="S8" s="1217"/>
    </row>
    <row r="9" spans="1:19" ht="41.85" customHeight="1">
      <c r="B9" s="633"/>
      <c r="C9" s="636"/>
      <c r="D9" s="1218" t="s">
        <v>2052</v>
      </c>
      <c r="E9" s="1219"/>
      <c r="F9" s="1219"/>
      <c r="G9" s="1219"/>
      <c r="H9" s="1219"/>
      <c r="I9" s="1219"/>
      <c r="J9" s="1220"/>
      <c r="K9" s="1218" t="s">
        <v>2053</v>
      </c>
      <c r="L9" s="1219"/>
      <c r="M9" s="1219"/>
      <c r="N9" s="1219"/>
      <c r="O9" s="1219"/>
      <c r="P9" s="1219"/>
      <c r="Q9" s="1220"/>
      <c r="R9" s="1218" t="s">
        <v>2054</v>
      </c>
      <c r="S9" s="1220"/>
    </row>
    <row r="10" spans="1:19" ht="107.85" customHeight="1" thickBot="1">
      <c r="B10" s="633"/>
      <c r="C10" s="637"/>
      <c r="D10" s="638"/>
      <c r="E10" s="639" t="s">
        <v>2055</v>
      </c>
      <c r="F10" s="639" t="s">
        <v>2056</v>
      </c>
      <c r="G10" s="639" t="s">
        <v>2057</v>
      </c>
      <c r="H10" s="639" t="s">
        <v>2058</v>
      </c>
      <c r="I10" s="639" t="s">
        <v>2059</v>
      </c>
      <c r="J10" s="639" t="s">
        <v>2060</v>
      </c>
      <c r="K10" s="640" t="s">
        <v>2061</v>
      </c>
      <c r="L10" s="639" t="s">
        <v>2062</v>
      </c>
      <c r="M10" s="639" t="s">
        <v>2063</v>
      </c>
      <c r="N10" s="639" t="s">
        <v>2064</v>
      </c>
      <c r="O10" s="639" t="s">
        <v>2065</v>
      </c>
      <c r="P10" s="639" t="s">
        <v>2066</v>
      </c>
      <c r="Q10" s="639" t="s">
        <v>2067</v>
      </c>
      <c r="R10" s="641"/>
      <c r="S10" s="639" t="s">
        <v>2068</v>
      </c>
    </row>
    <row r="11" spans="1:19">
      <c r="B11" s="623">
        <v>1</v>
      </c>
      <c r="C11" s="628" t="s">
        <v>2069</v>
      </c>
      <c r="D11" s="1002">
        <v>23002.860710678458</v>
      </c>
      <c r="E11" s="1002">
        <v>4219.8797604726196</v>
      </c>
      <c r="F11" s="1002">
        <v>8036.6201158819704</v>
      </c>
      <c r="G11" s="1002">
        <v>4531.1795971268994</v>
      </c>
      <c r="H11" s="1002">
        <v>1580.2157938635798</v>
      </c>
      <c r="I11" s="1002">
        <v>397.84306493887004</v>
      </c>
      <c r="J11" s="1002">
        <v>318.93634410307004</v>
      </c>
      <c r="K11" s="1002">
        <v>739.10953480333001</v>
      </c>
      <c r="L11" s="1002">
        <v>702.74809718780011</v>
      </c>
      <c r="M11" s="1002">
        <v>1080.8154846286202</v>
      </c>
      <c r="N11" s="1002">
        <v>1770.7119482025403</v>
      </c>
      <c r="O11" s="1002">
        <v>7052.0610504300284</v>
      </c>
      <c r="P11" s="1002">
        <v>1177.99334441786</v>
      </c>
      <c r="Q11" s="1002">
        <v>1350.1668128199999</v>
      </c>
      <c r="R11" s="1002">
        <v>9129.2544381782809</v>
      </c>
      <c r="S11" s="707">
        <v>0.57080985519412097</v>
      </c>
    </row>
    <row r="12" spans="1:19">
      <c r="B12" s="623">
        <v>2</v>
      </c>
      <c r="C12" s="624" t="s">
        <v>2070</v>
      </c>
      <c r="D12" s="717">
        <v>3018.576303153</v>
      </c>
      <c r="E12" s="717">
        <v>302.28216752577003</v>
      </c>
      <c r="F12" s="717">
        <v>602.0578322073801</v>
      </c>
      <c r="G12" s="717">
        <v>156.26983728317003</v>
      </c>
      <c r="H12" s="717">
        <v>175.01788270083998</v>
      </c>
      <c r="I12" s="717">
        <v>67.132416318159997</v>
      </c>
      <c r="J12" s="717">
        <v>36.531250319869997</v>
      </c>
      <c r="K12" s="717">
        <v>104.08496374863</v>
      </c>
      <c r="L12" s="717">
        <v>144.63265856603002</v>
      </c>
      <c r="M12" s="717">
        <v>211.99548189597999</v>
      </c>
      <c r="N12" s="717">
        <v>213.85550862156998</v>
      </c>
      <c r="O12" s="717">
        <v>136.16802341296997</v>
      </c>
      <c r="P12" s="717">
        <v>39.511929950679999</v>
      </c>
      <c r="Q12" s="717">
        <v>19.02663527</v>
      </c>
      <c r="R12" s="717">
        <v>2149.3011016771402</v>
      </c>
      <c r="S12" s="713">
        <v>0.21868326616152942</v>
      </c>
    </row>
    <row r="13" spans="1:19">
      <c r="B13" s="623">
        <v>3</v>
      </c>
      <c r="C13" s="624" t="s">
        <v>2071</v>
      </c>
      <c r="D13" s="717">
        <v>19684.241878430559</v>
      </c>
      <c r="E13" s="717">
        <v>3909.2268880368497</v>
      </c>
      <c r="F13" s="717">
        <v>7395.0619027270895</v>
      </c>
      <c r="G13" s="717">
        <v>4339.8549156737299</v>
      </c>
      <c r="H13" s="717">
        <v>1381.8722393527398</v>
      </c>
      <c r="I13" s="717">
        <v>326.29347636071003</v>
      </c>
      <c r="J13" s="717">
        <v>279.63760391320005</v>
      </c>
      <c r="K13" s="717">
        <v>634.8270863846999</v>
      </c>
      <c r="L13" s="717">
        <v>557.58401867176997</v>
      </c>
      <c r="M13" s="717">
        <v>865.07300508263995</v>
      </c>
      <c r="N13" s="717">
        <v>1550.7817401709699</v>
      </c>
      <c r="O13" s="717">
        <v>6875.17846622456</v>
      </c>
      <c r="P13" s="717">
        <v>1130.79071804718</v>
      </c>
      <c r="Q13" s="717">
        <v>1317.6946963199998</v>
      </c>
      <c r="R13" s="717">
        <v>6752.3121475287398</v>
      </c>
      <c r="S13" s="713">
        <v>0.69606042974222415</v>
      </c>
    </row>
    <row r="14" spans="1:19" ht="25.5">
      <c r="B14" s="623">
        <v>4</v>
      </c>
      <c r="C14" s="642" t="s">
        <v>2072</v>
      </c>
      <c r="D14" s="717">
        <v>300.04252909490003</v>
      </c>
      <c r="E14" s="717">
        <v>8.3707049100000006</v>
      </c>
      <c r="F14" s="717">
        <v>39.500380947499991</v>
      </c>
      <c r="G14" s="717">
        <v>35.054844169999996</v>
      </c>
      <c r="H14" s="717">
        <v>23.325671809999999</v>
      </c>
      <c r="I14" s="717">
        <v>4.4171722599999992</v>
      </c>
      <c r="J14" s="717">
        <v>2.7674898700000004</v>
      </c>
      <c r="K14" s="717">
        <v>0.19748467000000003</v>
      </c>
      <c r="L14" s="717">
        <v>0.53141994999999997</v>
      </c>
      <c r="M14" s="717">
        <v>3.74699765</v>
      </c>
      <c r="N14" s="717">
        <v>6.07469941</v>
      </c>
      <c r="O14" s="717">
        <v>40.714560792499995</v>
      </c>
      <c r="P14" s="717">
        <v>7.6906964200000001</v>
      </c>
      <c r="Q14" s="717">
        <v>13.44548123</v>
      </c>
      <c r="R14" s="717">
        <v>227.64118897240002</v>
      </c>
      <c r="S14" s="713">
        <v>0.18026141943044963</v>
      </c>
    </row>
    <row r="15" spans="1:19" ht="15.75" thickBot="1">
      <c r="B15" s="623">
        <v>5</v>
      </c>
      <c r="C15" s="643" t="s">
        <v>2073</v>
      </c>
      <c r="D15" s="717">
        <v>4951.7447646742594</v>
      </c>
      <c r="E15" s="717">
        <v>1565.8423090136303</v>
      </c>
      <c r="F15" s="717">
        <v>1884.14401192887</v>
      </c>
      <c r="G15" s="717">
        <v>814.72226837658002</v>
      </c>
      <c r="H15" s="717">
        <v>465.01428680610002</v>
      </c>
      <c r="I15" s="717">
        <v>102.03832095000001</v>
      </c>
      <c r="J15" s="717">
        <v>119.98356758908</v>
      </c>
      <c r="K15" s="717">
        <v>0</v>
      </c>
      <c r="L15" s="717">
        <v>0</v>
      </c>
      <c r="M15" s="717">
        <v>0</v>
      </c>
      <c r="N15" s="717">
        <v>0</v>
      </c>
      <c r="O15" s="717">
        <v>0</v>
      </c>
      <c r="P15" s="717">
        <v>0</v>
      </c>
      <c r="Q15" s="717">
        <v>0</v>
      </c>
      <c r="R15" s="717">
        <v>4951.7447646742594</v>
      </c>
      <c r="S15" s="713">
        <v>0.99999999999798062</v>
      </c>
    </row>
    <row r="16" spans="1:19">
      <c r="B16" s="623">
        <v>6</v>
      </c>
      <c r="C16" s="628" t="s">
        <v>2074</v>
      </c>
      <c r="D16" s="1002">
        <v>1164.9145242166701</v>
      </c>
      <c r="E16" s="1002">
        <v>0</v>
      </c>
      <c r="F16" s="1002">
        <v>0</v>
      </c>
      <c r="G16" s="1002">
        <v>0</v>
      </c>
      <c r="H16" s="1002">
        <v>0</v>
      </c>
      <c r="I16" s="1002">
        <v>0</v>
      </c>
      <c r="J16" s="1002">
        <v>0</v>
      </c>
      <c r="K16" s="1002">
        <v>0</v>
      </c>
      <c r="L16" s="1002">
        <v>0</v>
      </c>
      <c r="M16" s="1002">
        <v>0</v>
      </c>
      <c r="N16" s="1002">
        <v>0</v>
      </c>
      <c r="O16" s="1002">
        <v>0</v>
      </c>
      <c r="P16" s="1002">
        <v>0</v>
      </c>
      <c r="Q16" s="1002">
        <v>0</v>
      </c>
      <c r="R16" s="1002">
        <v>1164.9145242166701</v>
      </c>
      <c r="S16" s="707">
        <v>0</v>
      </c>
    </row>
    <row r="17" spans="2:19">
      <c r="B17" s="623">
        <v>7</v>
      </c>
      <c r="C17" s="624" t="s">
        <v>2070</v>
      </c>
      <c r="D17" s="717">
        <v>492.82675561857997</v>
      </c>
      <c r="E17" s="717">
        <v>0</v>
      </c>
      <c r="F17" s="717">
        <v>0</v>
      </c>
      <c r="G17" s="717">
        <v>0</v>
      </c>
      <c r="H17" s="717">
        <v>0</v>
      </c>
      <c r="I17" s="717">
        <v>0</v>
      </c>
      <c r="J17" s="717">
        <v>0</v>
      </c>
      <c r="K17" s="717">
        <v>0</v>
      </c>
      <c r="L17" s="717">
        <v>0</v>
      </c>
      <c r="M17" s="717">
        <v>0</v>
      </c>
      <c r="N17" s="717">
        <v>0</v>
      </c>
      <c r="O17" s="717">
        <v>0</v>
      </c>
      <c r="P17" s="717">
        <v>0</v>
      </c>
      <c r="Q17" s="717">
        <v>0</v>
      </c>
      <c r="R17" s="717">
        <v>492.82675561857997</v>
      </c>
      <c r="S17" s="713">
        <v>0</v>
      </c>
    </row>
    <row r="18" spans="2:19">
      <c r="B18" s="623">
        <v>8</v>
      </c>
      <c r="C18" s="624" t="s">
        <v>2071</v>
      </c>
      <c r="D18" s="717">
        <v>672.08776859809007</v>
      </c>
      <c r="E18" s="717">
        <v>0</v>
      </c>
      <c r="F18" s="717">
        <v>0</v>
      </c>
      <c r="G18" s="717">
        <v>0</v>
      </c>
      <c r="H18" s="717">
        <v>0</v>
      </c>
      <c r="I18" s="717">
        <v>0</v>
      </c>
      <c r="J18" s="717">
        <v>0</v>
      </c>
      <c r="K18" s="717">
        <v>0</v>
      </c>
      <c r="L18" s="717">
        <v>0</v>
      </c>
      <c r="M18" s="717">
        <v>0</v>
      </c>
      <c r="N18" s="717">
        <v>0</v>
      </c>
      <c r="O18" s="717">
        <v>0</v>
      </c>
      <c r="P18" s="717">
        <v>0</v>
      </c>
      <c r="Q18" s="717">
        <v>0</v>
      </c>
      <c r="R18" s="717">
        <v>672.08776859809007</v>
      </c>
      <c r="S18" s="713">
        <v>0</v>
      </c>
    </row>
    <row r="19" spans="2:19" ht="25.5">
      <c r="B19" s="623">
        <v>9</v>
      </c>
      <c r="C19" s="642" t="s">
        <v>2072</v>
      </c>
      <c r="D19" s="717">
        <v>0</v>
      </c>
      <c r="E19" s="717">
        <v>0</v>
      </c>
      <c r="F19" s="717">
        <v>0</v>
      </c>
      <c r="G19" s="717">
        <v>0</v>
      </c>
      <c r="H19" s="717">
        <v>0</v>
      </c>
      <c r="I19" s="717">
        <v>0</v>
      </c>
      <c r="J19" s="717">
        <v>0</v>
      </c>
      <c r="K19" s="717">
        <v>0</v>
      </c>
      <c r="L19" s="717">
        <v>0</v>
      </c>
      <c r="M19" s="717">
        <v>0</v>
      </c>
      <c r="N19" s="717">
        <v>0</v>
      </c>
      <c r="O19" s="717">
        <v>0</v>
      </c>
      <c r="P19" s="717">
        <v>0</v>
      </c>
      <c r="Q19" s="717">
        <v>0</v>
      </c>
      <c r="R19" s="717">
        <v>0</v>
      </c>
      <c r="S19" s="713">
        <v>0</v>
      </c>
    </row>
    <row r="20" spans="2:19">
      <c r="B20" s="623">
        <v>10</v>
      </c>
      <c r="C20" s="642" t="s">
        <v>2073</v>
      </c>
      <c r="D20" s="717">
        <v>0</v>
      </c>
      <c r="E20" s="717">
        <v>0</v>
      </c>
      <c r="F20" s="717">
        <v>0</v>
      </c>
      <c r="G20" s="717">
        <v>0</v>
      </c>
      <c r="H20" s="717">
        <v>0</v>
      </c>
      <c r="I20" s="717">
        <v>0</v>
      </c>
      <c r="J20" s="717">
        <v>0</v>
      </c>
      <c r="K20" s="717">
        <v>0</v>
      </c>
      <c r="L20" s="717">
        <v>0</v>
      </c>
      <c r="M20" s="717">
        <v>0</v>
      </c>
      <c r="N20" s="717">
        <v>0</v>
      </c>
      <c r="O20" s="717">
        <v>0</v>
      </c>
      <c r="P20" s="717">
        <v>0</v>
      </c>
      <c r="Q20" s="717">
        <v>0</v>
      </c>
      <c r="R20" s="717">
        <v>0</v>
      </c>
      <c r="S20" s="713">
        <v>0</v>
      </c>
    </row>
    <row r="64" ht="18.95" customHeight="1"/>
    <row r="65" ht="19.5" customHeight="1"/>
  </sheetData>
  <sheetProtection sheet="1" objects="1" scenarios="1"/>
  <mergeCells count="5">
    <mergeCell ref="D8:S8"/>
    <mergeCell ref="D9:J9"/>
    <mergeCell ref="K9:Q9"/>
    <mergeCell ref="R9:S9"/>
    <mergeCell ref="C2:N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tabColor theme="4" tint="0.59999389629810485"/>
    <pageSetUpPr fitToPage="1"/>
  </sheetPr>
  <dimension ref="A2:J51"/>
  <sheetViews>
    <sheetView topLeftCell="A21" zoomScaleNormal="100" workbookViewId="0">
      <selection activeCell="D39" sqref="D39"/>
    </sheetView>
  </sheetViews>
  <sheetFormatPr baseColWidth="10" defaultColWidth="11.42578125" defaultRowHeight="15"/>
  <cols>
    <col min="1" max="1" width="12" style="1" customWidth="1"/>
    <col min="2" max="2" width="3.5703125" style="1" customWidth="1"/>
    <col min="3" max="3" width="61" style="1" customWidth="1"/>
    <col min="4" max="4" width="17.28515625" style="1" customWidth="1"/>
    <col min="5" max="9" width="12.5703125" style="1" customWidth="1"/>
    <col min="10" max="10" width="24" style="1" bestFit="1" customWidth="1"/>
    <col min="11" max="11" width="5.28515625" style="1" customWidth="1"/>
    <col min="12" max="16384" width="11.42578125" style="1"/>
  </cols>
  <sheetData>
    <row r="2" spans="1:10" ht="14.25" customHeight="1">
      <c r="C2" s="1015" t="s">
        <v>407</v>
      </c>
      <c r="D2" s="1015"/>
      <c r="E2" s="1015"/>
      <c r="F2" s="1015"/>
      <c r="G2" s="1015"/>
      <c r="H2" s="1015"/>
      <c r="I2" s="1015"/>
      <c r="J2" s="1015"/>
    </row>
    <row r="3" spans="1:10" ht="14.25" customHeight="1">
      <c r="C3" s="1015"/>
      <c r="D3" s="1015"/>
      <c r="E3" s="1015"/>
      <c r="F3" s="1015"/>
      <c r="G3" s="1015"/>
      <c r="H3" s="1015"/>
      <c r="I3" s="1015"/>
      <c r="J3" s="1015"/>
    </row>
    <row r="4" spans="1:10">
      <c r="A4" s="200" t="s">
        <v>247</v>
      </c>
    </row>
    <row r="5" spans="1:10" ht="15.75">
      <c r="A5" s="42" t="s">
        <v>24</v>
      </c>
    </row>
    <row r="6" spans="1:10" ht="15.75">
      <c r="A6" s="42"/>
    </row>
    <row r="7" spans="1:10">
      <c r="C7" s="45" t="s">
        <v>269</v>
      </c>
      <c r="D7" s="45" t="s">
        <v>270</v>
      </c>
      <c r="E7" s="45" t="s">
        <v>271</v>
      </c>
      <c r="F7" s="45" t="s">
        <v>272</v>
      </c>
      <c r="G7" s="45" t="s">
        <v>273</v>
      </c>
      <c r="H7" s="45" t="s">
        <v>347</v>
      </c>
      <c r="I7" s="45" t="s">
        <v>348</v>
      </c>
      <c r="J7" s="45" t="s">
        <v>408</v>
      </c>
    </row>
    <row r="8" spans="1:10">
      <c r="C8" s="1024" t="s">
        <v>409</v>
      </c>
      <c r="D8" s="1026" t="s">
        <v>410</v>
      </c>
      <c r="E8" s="1028" t="s">
        <v>411</v>
      </c>
      <c r="F8" s="1028"/>
      <c r="G8" s="1028"/>
      <c r="H8" s="1028"/>
      <c r="I8" s="1028"/>
      <c r="J8" s="1029" t="s">
        <v>412</v>
      </c>
    </row>
    <row r="9" spans="1:10" ht="56.25" customHeight="1" thickBot="1">
      <c r="C9" s="1025"/>
      <c r="D9" s="1027"/>
      <c r="E9" s="80" t="s">
        <v>413</v>
      </c>
      <c r="F9" s="80" t="s">
        <v>414</v>
      </c>
      <c r="G9" s="80" t="s">
        <v>415</v>
      </c>
      <c r="H9" s="80" t="s">
        <v>416</v>
      </c>
      <c r="I9" s="80" t="s">
        <v>417</v>
      </c>
      <c r="J9" s="1030"/>
    </row>
    <row r="10" spans="1:10">
      <c r="C10" s="66" t="s">
        <v>418</v>
      </c>
      <c r="D10" s="938" t="s">
        <v>419</v>
      </c>
      <c r="E10" s="68" t="s">
        <v>420</v>
      </c>
      <c r="F10" s="69"/>
      <c r="G10" s="70"/>
      <c r="H10" s="71"/>
      <c r="I10" s="67"/>
      <c r="J10" s="72" t="s">
        <v>421</v>
      </c>
    </row>
    <row r="11" spans="1:10">
      <c r="C11" s="794" t="s">
        <v>422</v>
      </c>
      <c r="D11" s="795" t="s">
        <v>419</v>
      </c>
      <c r="E11" s="796" t="s">
        <v>420</v>
      </c>
      <c r="F11" s="797"/>
      <c r="G11" s="798"/>
      <c r="H11" s="799"/>
      <c r="I11" s="795"/>
      <c r="J11" s="800" t="s">
        <v>423</v>
      </c>
    </row>
    <row r="12" spans="1:10">
      <c r="C12" s="73" t="s">
        <v>424</v>
      </c>
      <c r="D12" s="74" t="s">
        <v>419</v>
      </c>
      <c r="E12" s="75" t="s">
        <v>420</v>
      </c>
      <c r="F12" s="76"/>
      <c r="G12" s="77"/>
      <c r="H12" s="78"/>
      <c r="I12" s="74"/>
      <c r="J12" s="79" t="s">
        <v>425</v>
      </c>
    </row>
    <row r="13" spans="1:10">
      <c r="C13" s="794" t="s">
        <v>426</v>
      </c>
      <c r="D13" s="795" t="s">
        <v>419</v>
      </c>
      <c r="E13" s="796" t="s">
        <v>420</v>
      </c>
      <c r="F13" s="797"/>
      <c r="G13" s="798"/>
      <c r="H13" s="799"/>
      <c r="I13" s="795"/>
      <c r="J13" s="800" t="s">
        <v>425</v>
      </c>
    </row>
    <row r="14" spans="1:10">
      <c r="C14" s="73" t="s">
        <v>427</v>
      </c>
      <c r="D14" s="74" t="s">
        <v>419</v>
      </c>
      <c r="E14" s="75" t="s">
        <v>420</v>
      </c>
      <c r="F14" s="76"/>
      <c r="G14" s="77"/>
      <c r="H14" s="78"/>
      <c r="I14" s="74"/>
      <c r="J14" s="79" t="s">
        <v>423</v>
      </c>
    </row>
    <row r="15" spans="1:10">
      <c r="C15" s="794" t="s">
        <v>428</v>
      </c>
      <c r="D15" s="795" t="s">
        <v>419</v>
      </c>
      <c r="E15" s="796" t="s">
        <v>420</v>
      </c>
      <c r="F15" s="797"/>
      <c r="G15" s="798"/>
      <c r="H15" s="799"/>
      <c r="I15" s="795"/>
      <c r="J15" s="800" t="s">
        <v>429</v>
      </c>
    </row>
    <row r="16" spans="1:10">
      <c r="C16" s="73" t="s">
        <v>430</v>
      </c>
      <c r="D16" s="74" t="s">
        <v>419</v>
      </c>
      <c r="E16" s="75" t="s">
        <v>420</v>
      </c>
      <c r="F16" s="76"/>
      <c r="G16" s="77"/>
      <c r="H16" s="78"/>
      <c r="I16" s="74"/>
      <c r="J16" s="79" t="s">
        <v>431</v>
      </c>
    </row>
    <row r="17" spans="3:10">
      <c r="C17" s="794" t="s">
        <v>432</v>
      </c>
      <c r="D17" s="795" t="s">
        <v>419</v>
      </c>
      <c r="E17" s="796" t="s">
        <v>420</v>
      </c>
      <c r="F17" s="797"/>
      <c r="G17" s="798"/>
      <c r="H17" s="799"/>
      <c r="I17" s="795"/>
      <c r="J17" s="800" t="s">
        <v>431</v>
      </c>
    </row>
    <row r="18" spans="3:10">
      <c r="C18" s="73" t="s">
        <v>433</v>
      </c>
      <c r="D18" s="74" t="s">
        <v>419</v>
      </c>
      <c r="E18" s="75" t="s">
        <v>420</v>
      </c>
      <c r="F18" s="76"/>
      <c r="G18" s="77"/>
      <c r="H18" s="78"/>
      <c r="I18" s="74"/>
      <c r="J18" s="79" t="s">
        <v>434</v>
      </c>
    </row>
    <row r="19" spans="3:10">
      <c r="C19" s="794" t="s">
        <v>435</v>
      </c>
      <c r="D19" s="795" t="s">
        <v>419</v>
      </c>
      <c r="E19" s="796" t="s">
        <v>420</v>
      </c>
      <c r="F19" s="797"/>
      <c r="G19" s="798"/>
      <c r="H19" s="799"/>
      <c r="I19" s="795"/>
      <c r="J19" s="800" t="s">
        <v>425</v>
      </c>
    </row>
    <row r="20" spans="3:10">
      <c r="C20" s="73" t="s">
        <v>436</v>
      </c>
      <c r="D20" s="74" t="s">
        <v>419</v>
      </c>
      <c r="E20" s="75" t="s">
        <v>420</v>
      </c>
      <c r="F20" s="76"/>
      <c r="G20" s="77"/>
      <c r="H20" s="78"/>
      <c r="I20" s="74"/>
      <c r="J20" s="79" t="s">
        <v>425</v>
      </c>
    </row>
    <row r="21" spans="3:10">
      <c r="C21" s="794" t="s">
        <v>437</v>
      </c>
      <c r="D21" s="795" t="s">
        <v>419</v>
      </c>
      <c r="E21" s="796" t="s">
        <v>420</v>
      </c>
      <c r="F21" s="797"/>
      <c r="G21" s="798"/>
      <c r="H21" s="799"/>
      <c r="I21" s="795"/>
      <c r="J21" s="800" t="s">
        <v>438</v>
      </c>
    </row>
    <row r="22" spans="3:10">
      <c r="C22" s="73" t="s">
        <v>439</v>
      </c>
      <c r="D22" s="74" t="s">
        <v>419</v>
      </c>
      <c r="E22" s="75" t="s">
        <v>420</v>
      </c>
      <c r="F22" s="76"/>
      <c r="G22" s="77"/>
      <c r="H22" s="78"/>
      <c r="I22" s="74"/>
      <c r="J22" s="79" t="s">
        <v>440</v>
      </c>
    </row>
    <row r="23" spans="3:10">
      <c r="C23" s="794" t="s">
        <v>441</v>
      </c>
      <c r="D23" s="795" t="s">
        <v>419</v>
      </c>
      <c r="E23" s="796"/>
      <c r="F23" s="797"/>
      <c r="G23" s="798" t="s">
        <v>420</v>
      </c>
      <c r="H23" s="799"/>
      <c r="I23" s="795"/>
      <c r="J23" s="800" t="s">
        <v>423</v>
      </c>
    </row>
    <row r="24" spans="3:10">
      <c r="C24" s="73" t="s">
        <v>442</v>
      </c>
      <c r="D24" s="74" t="s">
        <v>419</v>
      </c>
      <c r="E24" s="75"/>
      <c r="F24" s="76"/>
      <c r="G24" s="77" t="s">
        <v>420</v>
      </c>
      <c r="H24" s="78"/>
      <c r="I24" s="74"/>
      <c r="J24" s="79" t="s">
        <v>443</v>
      </c>
    </row>
    <row r="25" spans="3:10">
      <c r="C25" s="794" t="s">
        <v>444</v>
      </c>
      <c r="D25" s="795" t="s">
        <v>419</v>
      </c>
      <c r="E25" s="796"/>
      <c r="F25" s="797"/>
      <c r="G25" s="798" t="s">
        <v>420</v>
      </c>
      <c r="H25" s="799"/>
      <c r="I25" s="795"/>
      <c r="J25" s="800" t="s">
        <v>445</v>
      </c>
    </row>
    <row r="26" spans="3:10">
      <c r="C26" s="73" t="s">
        <v>446</v>
      </c>
      <c r="D26" s="74" t="s">
        <v>419</v>
      </c>
      <c r="E26" s="75"/>
      <c r="F26" s="76"/>
      <c r="G26" s="77" t="s">
        <v>420</v>
      </c>
      <c r="H26" s="78"/>
      <c r="I26" s="74"/>
      <c r="J26" s="79" t="s">
        <v>447</v>
      </c>
    </row>
    <row r="27" spans="3:10">
      <c r="C27" s="794" t="s">
        <v>448</v>
      </c>
      <c r="D27" s="795" t="s">
        <v>419</v>
      </c>
      <c r="E27" s="796"/>
      <c r="F27" s="797"/>
      <c r="G27" s="798" t="s">
        <v>420</v>
      </c>
      <c r="H27" s="799"/>
      <c r="I27" s="795"/>
      <c r="J27" s="800" t="s">
        <v>447</v>
      </c>
    </row>
    <row r="28" spans="3:10">
      <c r="C28" s="73" t="s">
        <v>449</v>
      </c>
      <c r="D28" s="74" t="s">
        <v>419</v>
      </c>
      <c r="E28" s="75"/>
      <c r="F28" s="76"/>
      <c r="G28" s="77" t="s">
        <v>420</v>
      </c>
      <c r="H28" s="78"/>
      <c r="I28" s="74"/>
      <c r="J28" s="79" t="s">
        <v>450</v>
      </c>
    </row>
    <row r="29" spans="3:10">
      <c r="C29" s="794" t="s">
        <v>451</v>
      </c>
      <c r="D29" s="795" t="s">
        <v>419</v>
      </c>
      <c r="E29" s="796"/>
      <c r="F29" s="797"/>
      <c r="G29" s="798" t="s">
        <v>420</v>
      </c>
      <c r="H29" s="799"/>
      <c r="I29" s="795"/>
      <c r="J29" s="800" t="s">
        <v>452</v>
      </c>
    </row>
    <row r="30" spans="3:10">
      <c r="C30" s="73" t="s">
        <v>453</v>
      </c>
      <c r="D30" s="74" t="s">
        <v>419</v>
      </c>
      <c r="E30" s="75"/>
      <c r="F30" s="76"/>
      <c r="G30" s="77" t="s">
        <v>420</v>
      </c>
      <c r="H30" s="78"/>
      <c r="I30" s="74"/>
      <c r="J30" s="79" t="s">
        <v>454</v>
      </c>
    </row>
    <row r="31" spans="3:10">
      <c r="C31" s="794" t="s">
        <v>455</v>
      </c>
      <c r="D31" s="795" t="s">
        <v>419</v>
      </c>
      <c r="E31" s="796"/>
      <c r="F31" s="797"/>
      <c r="G31" s="798" t="s">
        <v>420</v>
      </c>
      <c r="H31" s="799"/>
      <c r="I31" s="795"/>
      <c r="J31" s="800" t="s">
        <v>440</v>
      </c>
    </row>
    <row r="32" spans="3:10">
      <c r="C32" s="73" t="s">
        <v>456</v>
      </c>
      <c r="D32" s="74" t="s">
        <v>419</v>
      </c>
      <c r="E32" s="75"/>
      <c r="F32" s="76"/>
      <c r="G32" s="77" t="s">
        <v>420</v>
      </c>
      <c r="H32" s="78"/>
      <c r="I32" s="74"/>
      <c r="J32" s="79" t="s">
        <v>457</v>
      </c>
    </row>
    <row r="33" spans="3:10">
      <c r="C33" s="794" t="s">
        <v>458</v>
      </c>
      <c r="D33" s="795" t="s">
        <v>419</v>
      </c>
      <c r="E33" s="796"/>
      <c r="F33" s="797"/>
      <c r="G33" s="798" t="s">
        <v>420</v>
      </c>
      <c r="H33" s="799"/>
      <c r="I33" s="795"/>
      <c r="J33" s="800" t="s">
        <v>440</v>
      </c>
    </row>
    <row r="34" spans="3:10">
      <c r="C34" s="73" t="s">
        <v>459</v>
      </c>
      <c r="D34" s="74" t="s">
        <v>460</v>
      </c>
      <c r="E34" s="75"/>
      <c r="F34" s="76"/>
      <c r="G34" s="77" t="s">
        <v>420</v>
      </c>
      <c r="H34" s="78"/>
      <c r="I34" s="74"/>
      <c r="J34" s="79" t="s">
        <v>461</v>
      </c>
    </row>
    <row r="35" spans="3:10">
      <c r="C35" s="794" t="s">
        <v>462</v>
      </c>
      <c r="D35" s="795" t="s">
        <v>463</v>
      </c>
      <c r="E35" s="796"/>
      <c r="F35" s="797"/>
      <c r="G35" s="798" t="s">
        <v>420</v>
      </c>
      <c r="H35" s="799"/>
      <c r="I35" s="795"/>
      <c r="J35" s="800" t="s">
        <v>464</v>
      </c>
    </row>
    <row r="36" spans="3:10">
      <c r="C36" s="73" t="s">
        <v>465</v>
      </c>
      <c r="D36" s="74" t="s">
        <v>466</v>
      </c>
      <c r="E36" s="75"/>
      <c r="F36" s="76"/>
      <c r="G36" s="77" t="s">
        <v>420</v>
      </c>
      <c r="H36" s="78"/>
      <c r="I36" s="74"/>
      <c r="J36" s="79" t="s">
        <v>447</v>
      </c>
    </row>
    <row r="37" spans="3:10">
      <c r="C37" s="794" t="s">
        <v>467</v>
      </c>
      <c r="D37" s="795" t="s">
        <v>466</v>
      </c>
      <c r="E37" s="796"/>
      <c r="F37" s="797"/>
      <c r="G37" s="798" t="s">
        <v>420</v>
      </c>
      <c r="H37" s="799"/>
      <c r="I37" s="795"/>
      <c r="J37" s="800" t="s">
        <v>468</v>
      </c>
    </row>
    <row r="38" spans="3:10">
      <c r="C38" s="73" t="s">
        <v>469</v>
      </c>
      <c r="D38" s="74" t="s">
        <v>466</v>
      </c>
      <c r="E38" s="75"/>
      <c r="F38" s="76"/>
      <c r="G38" s="77" t="s">
        <v>420</v>
      </c>
      <c r="H38" s="78"/>
      <c r="I38" s="74"/>
      <c r="J38" s="79" t="s">
        <v>468</v>
      </c>
    </row>
    <row r="39" spans="3:10">
      <c r="C39" s="794" t="s">
        <v>470</v>
      </c>
      <c r="D39" s="795" t="s">
        <v>466</v>
      </c>
      <c r="E39" s="796"/>
      <c r="F39" s="797"/>
      <c r="G39" s="798" t="s">
        <v>420</v>
      </c>
      <c r="H39" s="799"/>
      <c r="I39" s="795"/>
      <c r="J39" s="800" t="s">
        <v>471</v>
      </c>
    </row>
    <row r="40" spans="3:10">
      <c r="C40" s="73" t="s">
        <v>472</v>
      </c>
      <c r="D40" s="74" t="s">
        <v>466</v>
      </c>
      <c r="E40" s="75"/>
      <c r="F40" s="76"/>
      <c r="G40" s="77" t="s">
        <v>420</v>
      </c>
      <c r="H40" s="78"/>
      <c r="I40" s="74"/>
      <c r="J40" s="79" t="s">
        <v>429</v>
      </c>
    </row>
    <row r="41" spans="3:10">
      <c r="C41" s="794" t="s">
        <v>473</v>
      </c>
      <c r="D41" s="795" t="s">
        <v>466</v>
      </c>
      <c r="E41" s="796"/>
      <c r="F41" s="797"/>
      <c r="G41" s="798" t="s">
        <v>420</v>
      </c>
      <c r="H41" s="799"/>
      <c r="I41" s="795"/>
      <c r="J41" s="800" t="s">
        <v>474</v>
      </c>
    </row>
    <row r="42" spans="3:10">
      <c r="C42" s="73" t="s">
        <v>475</v>
      </c>
      <c r="D42" s="74" t="s">
        <v>466</v>
      </c>
      <c r="E42" s="75"/>
      <c r="F42" s="76"/>
      <c r="G42" s="77" t="s">
        <v>420</v>
      </c>
      <c r="H42" s="78"/>
      <c r="I42" s="74"/>
      <c r="J42" s="79" t="s">
        <v>476</v>
      </c>
    </row>
    <row r="43" spans="3:10">
      <c r="C43" s="794" t="s">
        <v>477</v>
      </c>
      <c r="D43" s="795" t="s">
        <v>466</v>
      </c>
      <c r="E43" s="796"/>
      <c r="F43" s="797"/>
      <c r="G43" s="798" t="s">
        <v>420</v>
      </c>
      <c r="H43" s="799"/>
      <c r="I43" s="795"/>
      <c r="J43" s="800" t="s">
        <v>478</v>
      </c>
    </row>
    <row r="44" spans="3:10">
      <c r="C44" s="73" t="s">
        <v>479</v>
      </c>
      <c r="D44" s="74" t="s">
        <v>466</v>
      </c>
      <c r="E44" s="75"/>
      <c r="F44" s="76"/>
      <c r="G44" s="77" t="s">
        <v>420</v>
      </c>
      <c r="H44" s="78"/>
      <c r="I44" s="74"/>
      <c r="J44" s="79" t="s">
        <v>480</v>
      </c>
    </row>
    <row r="45" spans="3:10">
      <c r="C45" s="794" t="s">
        <v>481</v>
      </c>
      <c r="D45" s="795" t="s">
        <v>466</v>
      </c>
      <c r="E45" s="796"/>
      <c r="F45" s="797"/>
      <c r="G45" s="798" t="s">
        <v>420</v>
      </c>
      <c r="H45" s="799"/>
      <c r="I45" s="795"/>
      <c r="J45" s="800" t="s">
        <v>482</v>
      </c>
    </row>
    <row r="46" spans="3:10" ht="21.6" customHeight="1">
      <c r="C46" s="73" t="s">
        <v>483</v>
      </c>
      <c r="D46" s="74" t="s">
        <v>466</v>
      </c>
      <c r="E46" s="75"/>
      <c r="F46" s="76"/>
      <c r="G46" s="77" t="s">
        <v>420</v>
      </c>
      <c r="H46" s="78"/>
      <c r="I46" s="74"/>
      <c r="J46" s="79" t="s">
        <v>484</v>
      </c>
    </row>
    <row r="47" spans="3:10">
      <c r="C47" s="794" t="s">
        <v>485</v>
      </c>
      <c r="D47" s="795" t="s">
        <v>466</v>
      </c>
      <c r="E47" s="796"/>
      <c r="F47" s="797"/>
      <c r="G47" s="798" t="s">
        <v>420</v>
      </c>
      <c r="H47" s="799"/>
      <c r="I47" s="795"/>
      <c r="J47" s="800" t="s">
        <v>486</v>
      </c>
    </row>
    <row r="48" spans="3:10">
      <c r="C48" s="73" t="s">
        <v>487</v>
      </c>
      <c r="D48" s="74" t="s">
        <v>466</v>
      </c>
      <c r="E48" s="75"/>
      <c r="F48" s="76"/>
      <c r="G48" s="77" t="s">
        <v>420</v>
      </c>
      <c r="H48" s="78"/>
      <c r="I48" s="74"/>
      <c r="J48" s="79" t="s">
        <v>488</v>
      </c>
    </row>
    <row r="49" spans="3:10">
      <c r="C49" s="73"/>
      <c r="D49" s="74"/>
      <c r="E49" s="75"/>
      <c r="F49" s="76"/>
      <c r="G49" s="77"/>
      <c r="H49" s="78"/>
      <c r="I49" s="74"/>
      <c r="J49" s="79"/>
    </row>
    <row r="50" spans="3:10" ht="38.25" customHeight="1">
      <c r="C50" s="1023" t="s">
        <v>489</v>
      </c>
      <c r="D50" s="1023" t="s">
        <v>466</v>
      </c>
      <c r="E50" s="1023" t="s">
        <v>398</v>
      </c>
      <c r="F50" s="1023" t="s">
        <v>398</v>
      </c>
      <c r="G50" s="1023" t="s">
        <v>420</v>
      </c>
      <c r="H50" s="1023" t="s">
        <v>398</v>
      </c>
      <c r="I50" s="1023" t="s">
        <v>398</v>
      </c>
      <c r="J50" s="1023" t="s">
        <v>476</v>
      </c>
    </row>
    <row r="51" spans="3:10">
      <c r="C51" s="73" t="s">
        <v>398</v>
      </c>
      <c r="D51" s="74" t="s">
        <v>398</v>
      </c>
      <c r="E51" s="75" t="s">
        <v>398</v>
      </c>
      <c r="F51" s="76" t="s">
        <v>398</v>
      </c>
      <c r="G51" s="77" t="s">
        <v>398</v>
      </c>
      <c r="H51" s="78" t="s">
        <v>398</v>
      </c>
      <c r="I51" s="74" t="s">
        <v>398</v>
      </c>
      <c r="J51" s="79" t="s">
        <v>398</v>
      </c>
    </row>
  </sheetData>
  <sheetProtection sheet="1" objects="1" scenarios="1"/>
  <mergeCells count="6">
    <mergeCell ref="C2:J3"/>
    <mergeCell ref="C50:J50"/>
    <mergeCell ref="C8:C9"/>
    <mergeCell ref="D8:D9"/>
    <mergeCell ref="E8:I8"/>
    <mergeCell ref="J8:J9"/>
  </mergeCells>
  <pageMargins left="0" right="0" top="0" bottom="0" header="0.31496062992125984" footer="0.31496062992125984"/>
  <pageSetup paperSize="9" scale="7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36">
    <tabColor rgb="FF9BC2E6"/>
  </sheetPr>
  <dimension ref="A2:M48"/>
  <sheetViews>
    <sheetView zoomScale="85" zoomScaleNormal="85" workbookViewId="0"/>
  </sheetViews>
  <sheetFormatPr baseColWidth="10" defaultColWidth="11" defaultRowHeight="15"/>
  <cols>
    <col min="1" max="2" width="11" style="1"/>
    <col min="3" max="3" width="35.5703125" style="1" customWidth="1"/>
    <col min="4" max="4" width="32" style="1" customWidth="1"/>
    <col min="5" max="5" width="23" style="1" customWidth="1"/>
    <col min="6" max="6" width="26" style="1" customWidth="1"/>
    <col min="7" max="7" width="11" style="1"/>
    <col min="8" max="8" width="25.5703125" style="1" customWidth="1"/>
    <col min="9" max="9" width="14" style="1" customWidth="1"/>
    <col min="10" max="10" width="11.28515625" style="1" customWidth="1"/>
    <col min="11" max="16" width="12.28515625" style="1" customWidth="1"/>
    <col min="17" max="17" width="7.5703125" style="1" customWidth="1"/>
    <col min="18" max="18" width="18.42578125" style="1" customWidth="1"/>
    <col min="19" max="16384" width="11" style="1"/>
  </cols>
  <sheetData>
    <row r="2" spans="1:13" ht="14.85" customHeight="1">
      <c r="C2" s="1019" t="s">
        <v>2166</v>
      </c>
      <c r="D2" s="1019"/>
      <c r="E2" s="1019"/>
      <c r="F2" s="1019"/>
      <c r="G2" s="1019"/>
      <c r="H2" s="1019"/>
      <c r="I2" s="1019"/>
      <c r="J2" s="1019"/>
      <c r="K2" s="1019"/>
      <c r="L2" s="1019"/>
      <c r="M2" s="1019"/>
    </row>
    <row r="3" spans="1:13" ht="14.85" customHeight="1">
      <c r="C3" s="1019"/>
      <c r="D3" s="1019"/>
      <c r="E3" s="1019"/>
      <c r="F3" s="1019"/>
      <c r="G3" s="1019"/>
      <c r="H3" s="1019"/>
      <c r="I3" s="1019"/>
      <c r="J3" s="1019"/>
      <c r="K3" s="1019"/>
      <c r="L3" s="1019"/>
      <c r="M3" s="1019"/>
    </row>
    <row r="4" spans="1:13">
      <c r="A4" s="199" t="s">
        <v>247</v>
      </c>
    </row>
    <row r="5" spans="1:13" ht="15.75">
      <c r="A5" s="42" t="s">
        <v>2075</v>
      </c>
      <c r="C5" s="2"/>
      <c r="D5" s="2"/>
      <c r="E5" s="2"/>
      <c r="F5" s="2"/>
      <c r="G5" s="2"/>
      <c r="H5" s="2"/>
    </row>
    <row r="6" spans="1:13" ht="15.75">
      <c r="A6" s="42"/>
      <c r="C6" s="2"/>
      <c r="D6" s="2"/>
      <c r="E6" s="2"/>
      <c r="F6" s="2"/>
      <c r="G6" s="2"/>
      <c r="H6" s="2"/>
    </row>
    <row r="7" spans="1:13" ht="26.85" customHeight="1">
      <c r="C7" s="644" t="s">
        <v>269</v>
      </c>
      <c r="D7" s="644" t="s">
        <v>270</v>
      </c>
      <c r="E7" s="644" t="s">
        <v>271</v>
      </c>
      <c r="F7" s="644" t="s">
        <v>272</v>
      </c>
      <c r="G7" s="644" t="s">
        <v>273</v>
      </c>
      <c r="H7" s="644" t="s">
        <v>347</v>
      </c>
    </row>
    <row r="8" spans="1:13" ht="89.25" customHeight="1">
      <c r="B8" s="645"/>
      <c r="C8" s="646" t="s">
        <v>2076</v>
      </c>
      <c r="D8" s="630" t="s">
        <v>2077</v>
      </c>
      <c r="E8" s="630" t="s">
        <v>2078</v>
      </c>
      <c r="F8" s="630" t="s">
        <v>2079</v>
      </c>
      <c r="G8" s="630" t="s">
        <v>2080</v>
      </c>
      <c r="H8" s="630" t="s">
        <v>2081</v>
      </c>
      <c r="I8" s="699" t="s">
        <v>2082</v>
      </c>
    </row>
    <row r="9" spans="1:13" ht="45" customHeight="1">
      <c r="B9" s="645">
        <v>1</v>
      </c>
      <c r="C9" s="648" t="s">
        <v>2083</v>
      </c>
      <c r="D9" s="1003" t="s">
        <v>2084</v>
      </c>
      <c r="E9" s="779">
        <v>1630.9402514300016</v>
      </c>
      <c r="F9" s="779" t="s">
        <v>2085</v>
      </c>
      <c r="G9" s="779">
        <v>2024</v>
      </c>
      <c r="H9" s="779">
        <v>0</v>
      </c>
      <c r="I9" s="779" t="s">
        <v>2086</v>
      </c>
    </row>
    <row r="10" spans="1:13" ht="45" customHeight="1">
      <c r="B10" s="645">
        <v>2</v>
      </c>
      <c r="C10" s="648" t="s">
        <v>2087</v>
      </c>
      <c r="D10" s="779" t="s">
        <v>2088</v>
      </c>
      <c r="E10" s="779">
        <v>558.52477908000003</v>
      </c>
      <c r="F10" s="779" t="s">
        <v>2089</v>
      </c>
      <c r="G10" s="779">
        <v>2024</v>
      </c>
      <c r="H10" s="779">
        <v>0.59443396875249088</v>
      </c>
      <c r="I10" s="779" t="s">
        <v>2086</v>
      </c>
    </row>
    <row r="11" spans="1:13" ht="32.1" customHeight="1">
      <c r="B11" s="645">
        <v>3</v>
      </c>
      <c r="C11" s="648" t="s">
        <v>2090</v>
      </c>
      <c r="D11" s="779" t="s">
        <v>2091</v>
      </c>
      <c r="E11" s="779">
        <v>192.10851301999986</v>
      </c>
      <c r="F11" s="779" t="s">
        <v>2092</v>
      </c>
      <c r="G11" s="779">
        <v>2024</v>
      </c>
      <c r="H11" s="779" t="s">
        <v>2093</v>
      </c>
      <c r="I11" s="779" t="s">
        <v>2086</v>
      </c>
    </row>
    <row r="12" spans="1:13" ht="32.1" customHeight="1">
      <c r="B12" s="645">
        <v>4</v>
      </c>
      <c r="C12" s="648" t="s">
        <v>2094</v>
      </c>
      <c r="D12" s="779" t="s">
        <v>2095</v>
      </c>
      <c r="E12" s="779">
        <v>75.542696100000001</v>
      </c>
      <c r="F12" s="779" t="s">
        <v>2096</v>
      </c>
      <c r="G12" s="779">
        <v>2024</v>
      </c>
      <c r="H12" s="779">
        <v>0.27956317267242875</v>
      </c>
      <c r="I12" s="779" t="s">
        <v>2086</v>
      </c>
    </row>
    <row r="13" spans="1:13" ht="32.1" customHeight="1">
      <c r="B13" s="645">
        <v>5</v>
      </c>
      <c r="C13" s="648" t="s">
        <v>2097</v>
      </c>
      <c r="D13" s="779">
        <v>0</v>
      </c>
      <c r="E13" s="779">
        <v>0</v>
      </c>
      <c r="F13" s="779">
        <v>0</v>
      </c>
      <c r="G13" s="779">
        <v>0</v>
      </c>
      <c r="H13" s="779">
        <v>0</v>
      </c>
      <c r="I13" s="779" t="s">
        <v>2086</v>
      </c>
    </row>
    <row r="14" spans="1:13" ht="45" customHeight="1">
      <c r="B14" s="645">
        <v>6</v>
      </c>
      <c r="C14" s="648" t="s">
        <v>2098</v>
      </c>
      <c r="D14" s="779" t="s">
        <v>2099</v>
      </c>
      <c r="E14" s="779">
        <v>18.900702180000003</v>
      </c>
      <c r="F14" s="779" t="s">
        <v>2100</v>
      </c>
      <c r="G14" s="779">
        <v>2024</v>
      </c>
      <c r="H14" s="779">
        <v>0.64600963704018199</v>
      </c>
      <c r="I14" s="779" t="s">
        <v>2086</v>
      </c>
    </row>
    <row r="15" spans="1:13" ht="32.1" customHeight="1">
      <c r="B15" s="645">
        <v>7</v>
      </c>
      <c r="C15" s="648" t="s">
        <v>2101</v>
      </c>
      <c r="D15" s="779" t="s">
        <v>2102</v>
      </c>
      <c r="E15" s="779">
        <v>373.81705313000032</v>
      </c>
      <c r="F15" s="779" t="s">
        <v>2103</v>
      </c>
      <c r="G15" s="779">
        <v>2024</v>
      </c>
      <c r="H15" s="779">
        <v>0</v>
      </c>
      <c r="I15" s="779" t="s">
        <v>2086</v>
      </c>
    </row>
    <row r="16" spans="1:13" ht="32.1" customHeight="1">
      <c r="B16" s="645">
        <v>8</v>
      </c>
      <c r="C16" s="648" t="s">
        <v>2104</v>
      </c>
      <c r="D16" s="779">
        <v>0</v>
      </c>
      <c r="E16" s="779">
        <v>0</v>
      </c>
      <c r="F16" s="779">
        <v>0</v>
      </c>
      <c r="G16" s="779">
        <v>0</v>
      </c>
      <c r="H16" s="779">
        <v>0</v>
      </c>
      <c r="I16" s="779" t="s">
        <v>2086</v>
      </c>
    </row>
    <row r="17" spans="2:9" ht="32.1" customHeight="1">
      <c r="B17" s="645">
        <v>9</v>
      </c>
      <c r="C17" s="648" t="s">
        <v>2105</v>
      </c>
      <c r="D17" s="779" t="s">
        <v>2093</v>
      </c>
      <c r="E17" s="779">
        <v>17186.383098580009</v>
      </c>
      <c r="F17" s="779" t="s">
        <v>2106</v>
      </c>
      <c r="G17" s="779">
        <v>2024</v>
      </c>
      <c r="H17" s="779">
        <v>0.87400529807049154</v>
      </c>
      <c r="I17" s="779" t="s">
        <v>2086</v>
      </c>
    </row>
    <row r="19" spans="2:9" ht="38.25" customHeight="1">
      <c r="C19" s="1221" t="s">
        <v>2107</v>
      </c>
      <c r="D19" s="1221">
        <v>0</v>
      </c>
      <c r="E19" s="1221">
        <v>0</v>
      </c>
      <c r="F19" s="1221">
        <v>0</v>
      </c>
      <c r="G19" s="1221">
        <v>0</v>
      </c>
      <c r="H19" s="1221">
        <v>0</v>
      </c>
      <c r="I19" s="1221">
        <v>0</v>
      </c>
    </row>
    <row r="20" spans="2:9" ht="44.25" customHeight="1">
      <c r="C20" s="1221" t="s">
        <v>2108</v>
      </c>
      <c r="D20" s="1221">
        <v>0</v>
      </c>
      <c r="E20" s="1221">
        <v>0</v>
      </c>
      <c r="F20" s="1221">
        <v>0</v>
      </c>
      <c r="G20" s="1221">
        <v>0</v>
      </c>
      <c r="H20" s="1221">
        <v>0</v>
      </c>
      <c r="I20" s="1221">
        <v>0</v>
      </c>
    </row>
    <row r="21" spans="2:9" ht="42.75" customHeight="1">
      <c r="C21" s="1221" t="s">
        <v>2109</v>
      </c>
      <c r="D21" s="1221">
        <v>0</v>
      </c>
      <c r="E21" s="1221">
        <v>0</v>
      </c>
      <c r="F21" s="1221">
        <v>0</v>
      </c>
      <c r="G21" s="1221">
        <v>0</v>
      </c>
      <c r="H21" s="1221">
        <v>0</v>
      </c>
      <c r="I21" s="1221">
        <v>0</v>
      </c>
    </row>
    <row r="22" spans="2:9">
      <c r="C22" s="1221"/>
      <c r="D22" s="1221"/>
      <c r="E22" s="1221"/>
      <c r="F22" s="1221"/>
      <c r="G22" s="1221"/>
      <c r="H22" s="1221"/>
      <c r="I22" s="1221"/>
    </row>
    <row r="23" spans="2:9">
      <c r="C23" s="1221"/>
      <c r="D23" s="1221"/>
      <c r="E23" s="1221"/>
      <c r="F23" s="1221"/>
      <c r="G23" s="1221"/>
      <c r="H23" s="1221"/>
      <c r="I23" s="1221"/>
    </row>
    <row r="47" ht="18.95" customHeight="1"/>
    <row r="48" ht="19.5" customHeight="1"/>
  </sheetData>
  <sheetProtection sheet="1" objects="1" scenarios="1"/>
  <mergeCells count="6">
    <mergeCell ref="C23:I23"/>
    <mergeCell ref="C2:M3"/>
    <mergeCell ref="C19:I19"/>
    <mergeCell ref="C20:I20"/>
    <mergeCell ref="C21:I21"/>
    <mergeCell ref="C22:I22"/>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37">
    <tabColor rgb="FF9BC2E6"/>
  </sheetPr>
  <dimension ref="A2:N65"/>
  <sheetViews>
    <sheetView workbookViewId="0"/>
  </sheetViews>
  <sheetFormatPr baseColWidth="10" defaultColWidth="11" defaultRowHeight="15"/>
  <cols>
    <col min="1" max="2" width="11" style="1"/>
    <col min="3" max="3" width="25" style="1" customWidth="1"/>
    <col min="4" max="4" width="31.5703125" style="1" customWidth="1"/>
    <col min="5" max="5" width="17" style="1" customWidth="1"/>
    <col min="6" max="6" width="23.28515625" style="1" customWidth="1"/>
    <col min="7" max="8" width="25.5703125" style="1" customWidth="1"/>
    <col min="9" max="9" width="21.5703125" style="1" customWidth="1"/>
    <col min="10" max="10" width="14" style="1" customWidth="1"/>
    <col min="11" max="11" width="11.28515625" style="1" customWidth="1"/>
    <col min="12" max="17" width="12.28515625" style="1" customWidth="1"/>
    <col min="18" max="18" width="7.5703125" style="1" customWidth="1"/>
    <col min="19" max="19" width="18.42578125" style="1" customWidth="1"/>
    <col min="20" max="16384" width="11" style="1"/>
  </cols>
  <sheetData>
    <row r="2" spans="1:14" ht="14.85" customHeight="1">
      <c r="C2" s="1019" t="s">
        <v>2168</v>
      </c>
      <c r="D2" s="1019"/>
      <c r="E2" s="1019"/>
      <c r="F2" s="1019"/>
      <c r="G2" s="1019"/>
      <c r="H2" s="1019"/>
      <c r="I2" s="1019"/>
      <c r="J2" s="1019"/>
      <c r="K2" s="1019"/>
      <c r="L2" s="1019"/>
      <c r="M2" s="1019"/>
      <c r="N2" s="1019"/>
    </row>
    <row r="3" spans="1:14" ht="14.85" customHeight="1">
      <c r="C3" s="1019"/>
      <c r="D3" s="1019"/>
      <c r="E3" s="1019"/>
      <c r="F3" s="1019"/>
      <c r="G3" s="1019"/>
      <c r="H3" s="1019"/>
      <c r="I3" s="1019"/>
      <c r="J3" s="1019"/>
      <c r="K3" s="1019"/>
      <c r="L3" s="1019"/>
      <c r="M3" s="1019"/>
      <c r="N3" s="1019"/>
    </row>
    <row r="4" spans="1:14">
      <c r="A4" s="199" t="s">
        <v>247</v>
      </c>
    </row>
    <row r="5" spans="1:14" ht="15.75">
      <c r="A5" s="42" t="s">
        <v>2110</v>
      </c>
      <c r="C5" s="2"/>
      <c r="D5" s="2"/>
      <c r="E5" s="2"/>
      <c r="F5" s="2"/>
      <c r="G5" s="2"/>
      <c r="H5" s="2"/>
      <c r="I5" s="2"/>
    </row>
    <row r="6" spans="1:14" ht="15.75">
      <c r="A6" s="42"/>
      <c r="C6" s="2"/>
      <c r="D6" s="2"/>
      <c r="E6" s="2"/>
      <c r="F6" s="2"/>
      <c r="G6" s="2"/>
      <c r="H6" s="2"/>
      <c r="I6" s="2"/>
    </row>
    <row r="7" spans="1:14" ht="26.85" customHeight="1">
      <c r="B7" s="654" t="s">
        <v>2111</v>
      </c>
      <c r="C7" s="644" t="s">
        <v>269</v>
      </c>
      <c r="D7" s="644" t="s">
        <v>270</v>
      </c>
      <c r="E7" s="644" t="s">
        <v>271</v>
      </c>
      <c r="F7" s="644" t="s">
        <v>272</v>
      </c>
      <c r="G7" s="644" t="s">
        <v>273</v>
      </c>
    </row>
    <row r="8" spans="1:14" ht="89.25" customHeight="1">
      <c r="B8" s="655"/>
      <c r="C8" s="656" t="s">
        <v>2112</v>
      </c>
      <c r="D8" s="646" t="s">
        <v>2113</v>
      </c>
      <c r="E8" s="646" t="s">
        <v>1989</v>
      </c>
      <c r="F8" s="646" t="s">
        <v>1987</v>
      </c>
      <c r="G8" s="647" t="s">
        <v>2114</v>
      </c>
    </row>
    <row r="9" spans="1:14" ht="25.5" customHeight="1">
      <c r="B9" s="645">
        <v>1</v>
      </c>
      <c r="C9" s="723">
        <v>0</v>
      </c>
      <c r="D9" s="724">
        <v>0</v>
      </c>
      <c r="E9" s="723">
        <v>0</v>
      </c>
      <c r="F9" s="725">
        <v>0</v>
      </c>
      <c r="G9" s="723">
        <v>0</v>
      </c>
    </row>
    <row r="10" spans="1:14" ht="30.95" customHeight="1">
      <c r="B10" s="655"/>
      <c r="C10" s="655" t="s">
        <v>2115</v>
      </c>
      <c r="D10" s="655"/>
      <c r="E10" s="655"/>
    </row>
    <row r="11" spans="1:14">
      <c r="B11" s="645"/>
    </row>
    <row r="12" spans="1:14" ht="24.6" customHeight="1">
      <c r="B12" s="645"/>
    </row>
    <row r="13" spans="1:14">
      <c r="B13" s="645"/>
    </row>
    <row r="14" spans="1:14">
      <c r="B14" s="645"/>
    </row>
    <row r="15" spans="1:14">
      <c r="B15" s="645"/>
    </row>
    <row r="16" spans="1:14">
      <c r="B16" s="645"/>
    </row>
    <row r="17" spans="2:9" ht="36" customHeight="1">
      <c r="B17" s="645"/>
    </row>
    <row r="18" spans="2:9">
      <c r="B18" s="645"/>
      <c r="C18" s="649"/>
      <c r="F18" s="650"/>
      <c r="G18" s="650"/>
      <c r="H18" s="650"/>
      <c r="I18" s="650"/>
    </row>
    <row r="19" spans="2:9">
      <c r="B19" s="645"/>
      <c r="C19" s="651"/>
      <c r="F19" s="650"/>
      <c r="G19" s="650"/>
      <c r="H19" s="650"/>
      <c r="I19" s="650"/>
    </row>
    <row r="20" spans="2:9">
      <c r="B20" s="652"/>
      <c r="C20" s="653"/>
      <c r="D20" s="652"/>
      <c r="E20" s="652"/>
      <c r="F20" s="652"/>
      <c r="G20" s="652"/>
      <c r="H20" s="652"/>
    </row>
    <row r="64" ht="18.95" customHeight="1"/>
    <row r="65" ht="19.5" customHeight="1"/>
  </sheetData>
  <sheetProtection sheet="1" objects="1" scenarios="1"/>
  <mergeCells count="1">
    <mergeCell ref="C2:N3"/>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38">
    <tabColor rgb="FF9BC2E6"/>
  </sheetPr>
  <dimension ref="A2:Q36"/>
  <sheetViews>
    <sheetView zoomScale="80" zoomScaleNormal="80" workbookViewId="0"/>
  </sheetViews>
  <sheetFormatPr baseColWidth="10" defaultColWidth="11" defaultRowHeight="15"/>
  <cols>
    <col min="1" max="1" width="11" style="1"/>
    <col min="2" max="2" width="7.5703125" style="1" customWidth="1"/>
    <col min="3" max="3" width="59.28515625" style="1" customWidth="1"/>
    <col min="4" max="4" width="10.42578125" style="1" customWidth="1"/>
    <col min="5" max="5" width="12.5703125" style="1" customWidth="1"/>
    <col min="6" max="6" width="13" style="1" customWidth="1"/>
    <col min="7" max="7" width="13.28515625" style="1" customWidth="1"/>
    <col min="8" max="8" width="12.5703125" style="1" customWidth="1"/>
    <col min="9" max="9" width="16.5703125" style="1" customWidth="1"/>
    <col min="10" max="10" width="20" style="1" customWidth="1"/>
    <col min="11" max="11" width="21" style="1" customWidth="1"/>
    <col min="12" max="12" width="25" style="1" customWidth="1"/>
    <col min="13" max="13" width="12.28515625" style="1" customWidth="1"/>
    <col min="14" max="14" width="15" style="1" customWidth="1"/>
    <col min="15" max="15" width="12.28515625" style="1" customWidth="1"/>
    <col min="16" max="16" width="15" style="1" customWidth="1"/>
    <col min="17" max="17" width="15.42578125" style="1" customWidth="1"/>
    <col min="18" max="18" width="7.5703125" style="1" customWidth="1"/>
    <col min="19" max="19" width="18.42578125" style="1" customWidth="1"/>
    <col min="20" max="16384" width="11" style="1"/>
  </cols>
  <sheetData>
    <row r="2" spans="1:17" ht="14.85" customHeight="1">
      <c r="C2" s="1019" t="s">
        <v>2170</v>
      </c>
      <c r="D2" s="1019"/>
      <c r="E2" s="1019"/>
      <c r="F2" s="1019"/>
      <c r="G2" s="1019"/>
      <c r="H2" s="1019"/>
      <c r="I2" s="1019"/>
      <c r="J2" s="1019"/>
      <c r="K2" s="1019"/>
      <c r="L2" s="1019"/>
      <c r="M2" s="1019"/>
      <c r="N2" s="1019"/>
    </row>
    <row r="3" spans="1:17" ht="14.85" customHeight="1">
      <c r="C3" s="1019"/>
      <c r="D3" s="1019"/>
      <c r="E3" s="1019"/>
      <c r="F3" s="1019"/>
      <c r="G3" s="1019"/>
      <c r="H3" s="1019"/>
      <c r="I3" s="1019"/>
      <c r="J3" s="1019"/>
      <c r="K3" s="1019"/>
      <c r="L3" s="1019"/>
      <c r="M3" s="1019"/>
      <c r="N3" s="1019"/>
    </row>
    <row r="4" spans="1:17">
      <c r="A4" s="199" t="s">
        <v>247</v>
      </c>
    </row>
    <row r="5" spans="1:17" ht="15.75">
      <c r="A5" s="42" t="s">
        <v>2116</v>
      </c>
      <c r="C5" s="2"/>
      <c r="D5" s="2"/>
      <c r="E5" s="2"/>
      <c r="F5" s="2"/>
      <c r="G5" s="2"/>
      <c r="H5" s="2"/>
      <c r="I5" s="2"/>
    </row>
    <row r="6" spans="1:17" ht="15.75">
      <c r="A6" s="42"/>
      <c r="C6" s="2"/>
      <c r="D6" s="2"/>
      <c r="E6" s="2"/>
      <c r="F6" s="2"/>
      <c r="G6" s="2"/>
      <c r="H6" s="2"/>
      <c r="I6" s="2"/>
    </row>
    <row r="7" spans="1:17" ht="26.85" customHeight="1">
      <c r="C7" s="644" t="s">
        <v>269</v>
      </c>
      <c r="D7" s="644" t="s">
        <v>270</v>
      </c>
      <c r="E7" s="644" t="s">
        <v>271</v>
      </c>
      <c r="F7" s="644" t="s">
        <v>272</v>
      </c>
      <c r="G7" s="644" t="s">
        <v>273</v>
      </c>
      <c r="H7" s="644" t="s">
        <v>347</v>
      </c>
      <c r="I7" s="644" t="s">
        <v>348</v>
      </c>
      <c r="J7" s="644" t="s">
        <v>408</v>
      </c>
      <c r="K7" s="644" t="s">
        <v>1115</v>
      </c>
      <c r="L7" s="644" t="s">
        <v>1116</v>
      </c>
      <c r="M7" s="644" t="s">
        <v>1117</v>
      </c>
      <c r="N7" s="644" t="s">
        <v>1118</v>
      </c>
      <c r="O7" s="644" t="s">
        <v>1119</v>
      </c>
      <c r="P7" s="644" t="s">
        <v>1257</v>
      </c>
      <c r="Q7" s="644" t="s">
        <v>2117</v>
      </c>
    </row>
    <row r="8" spans="1:17" ht="25.7" customHeight="1">
      <c r="C8" s="657"/>
      <c r="D8" s="1218" t="s">
        <v>1979</v>
      </c>
      <c r="E8" s="1219"/>
      <c r="F8" s="1219"/>
      <c r="G8" s="1219"/>
      <c r="H8" s="1219"/>
      <c r="I8" s="1219"/>
      <c r="J8" s="1219"/>
      <c r="K8" s="1219"/>
      <c r="L8" s="1219"/>
      <c r="M8" s="1219"/>
      <c r="N8" s="1219"/>
      <c r="O8" s="1219"/>
      <c r="P8" s="1219"/>
      <c r="Q8" s="1219"/>
    </row>
    <row r="9" spans="1:17" ht="25.5" customHeight="1">
      <c r="C9" s="633"/>
      <c r="D9" s="658"/>
      <c r="E9" s="1215" t="s">
        <v>2118</v>
      </c>
      <c r="F9" s="1216"/>
      <c r="G9" s="1216"/>
      <c r="H9" s="1216"/>
      <c r="I9" s="1216"/>
      <c r="J9" s="1216"/>
      <c r="K9" s="1216"/>
      <c r="L9" s="1216"/>
      <c r="M9" s="1216"/>
      <c r="N9" s="1216"/>
      <c r="O9" s="1216"/>
      <c r="P9" s="1216"/>
      <c r="Q9" s="1216"/>
    </row>
    <row r="10" spans="1:17" ht="69.599999999999994" customHeight="1">
      <c r="C10" s="633"/>
      <c r="D10" s="658"/>
      <c r="E10" s="1215" t="s">
        <v>2119</v>
      </c>
      <c r="F10" s="1216"/>
      <c r="G10" s="1216"/>
      <c r="H10" s="1216"/>
      <c r="I10" s="1217"/>
      <c r="J10" s="1222" t="s">
        <v>2120</v>
      </c>
      <c r="K10" s="1224" t="s">
        <v>2121</v>
      </c>
      <c r="L10" s="1226" t="s">
        <v>2122</v>
      </c>
      <c r="M10" s="1226" t="s">
        <v>2123</v>
      </c>
      <c r="N10" s="1226" t="s">
        <v>2124</v>
      </c>
      <c r="O10" s="1218" t="s">
        <v>1259</v>
      </c>
      <c r="P10" s="1219"/>
      <c r="Q10" s="1219"/>
    </row>
    <row r="11" spans="1:17" ht="99.6" customHeight="1">
      <c r="C11" s="633"/>
      <c r="D11" s="659"/>
      <c r="E11" s="659" t="s">
        <v>1983</v>
      </c>
      <c r="F11" s="659" t="s">
        <v>1984</v>
      </c>
      <c r="G11" s="659" t="s">
        <v>1985</v>
      </c>
      <c r="H11" s="659" t="s">
        <v>1986</v>
      </c>
      <c r="I11" s="659" t="s">
        <v>1987</v>
      </c>
      <c r="J11" s="1223"/>
      <c r="K11" s="1225"/>
      <c r="L11" s="1227"/>
      <c r="M11" s="1210"/>
      <c r="N11" s="1210"/>
      <c r="O11" s="660"/>
      <c r="P11" s="659" t="s">
        <v>2125</v>
      </c>
      <c r="Q11" s="659" t="s">
        <v>2126</v>
      </c>
    </row>
    <row r="12" spans="1:17" ht="28.5" customHeight="1">
      <c r="B12" s="623">
        <v>1</v>
      </c>
      <c r="C12" s="642" t="s">
        <v>1994</v>
      </c>
      <c r="D12" s="714">
        <v>438.30741618000002</v>
      </c>
      <c r="E12" s="714">
        <v>2.1883440099999998</v>
      </c>
      <c r="F12" s="714">
        <v>0.39724457000000002</v>
      </c>
      <c r="G12" s="714">
        <v>0</v>
      </c>
      <c r="H12" s="714">
        <v>0.26097710000000002</v>
      </c>
      <c r="I12" s="714">
        <v>2</v>
      </c>
      <c r="J12" s="714">
        <v>2.41792937</v>
      </c>
      <c r="K12" s="714">
        <v>0.42863631000000002</v>
      </c>
      <c r="L12" s="714">
        <v>0</v>
      </c>
      <c r="M12" s="714">
        <v>0</v>
      </c>
      <c r="N12" s="714">
        <v>0.58042247999999996</v>
      </c>
      <c r="O12" s="715">
        <v>-0.22321004999999999</v>
      </c>
      <c r="P12" s="715">
        <v>0</v>
      </c>
      <c r="Q12" s="716">
        <v>-0.21248555</v>
      </c>
    </row>
    <row r="13" spans="1:17" ht="28.5" customHeight="1">
      <c r="B13" s="623">
        <v>2</v>
      </c>
      <c r="C13" s="642" t="s">
        <v>1995</v>
      </c>
      <c r="D13" s="717">
        <v>33.681989689999995</v>
      </c>
      <c r="E13" s="717">
        <v>0.31613833000000002</v>
      </c>
      <c r="F13" s="717">
        <v>0</v>
      </c>
      <c r="G13" s="717">
        <v>0</v>
      </c>
      <c r="H13" s="717">
        <v>0</v>
      </c>
      <c r="I13" s="717">
        <v>2</v>
      </c>
      <c r="J13" s="717">
        <v>0.24692573000000001</v>
      </c>
      <c r="K13" s="717">
        <v>6.9212599999999999E-2</v>
      </c>
      <c r="L13" s="717">
        <v>0</v>
      </c>
      <c r="M13" s="717">
        <v>0</v>
      </c>
      <c r="N13" s="717">
        <v>0</v>
      </c>
      <c r="O13" s="718">
        <v>-2.5946599999999999E-3</v>
      </c>
      <c r="P13" s="718">
        <v>0</v>
      </c>
      <c r="Q13" s="719">
        <v>0</v>
      </c>
    </row>
    <row r="14" spans="1:17" ht="28.5" customHeight="1">
      <c r="B14" s="623">
        <v>3</v>
      </c>
      <c r="C14" s="642" t="s">
        <v>2001</v>
      </c>
      <c r="D14" s="717">
        <v>2681.9573769599997</v>
      </c>
      <c r="E14" s="717">
        <v>125.42952581999999</v>
      </c>
      <c r="F14" s="717">
        <v>4.2784999400000006</v>
      </c>
      <c r="G14" s="717">
        <v>5.2966879999999994E-2</v>
      </c>
      <c r="H14" s="717">
        <v>1.7941724399999999</v>
      </c>
      <c r="I14" s="717">
        <v>1</v>
      </c>
      <c r="J14" s="717">
        <v>106.92897075</v>
      </c>
      <c r="K14" s="717">
        <v>24.626194329999997</v>
      </c>
      <c r="L14" s="717">
        <v>0</v>
      </c>
      <c r="M14" s="717">
        <v>4.44241888</v>
      </c>
      <c r="N14" s="717">
        <v>8.7681263999999999</v>
      </c>
      <c r="O14" s="718">
        <v>-4.6252081699999996</v>
      </c>
      <c r="P14" s="718">
        <v>-0.21767773999999998</v>
      </c>
      <c r="Q14" s="719">
        <v>-4.1686466500000003</v>
      </c>
    </row>
    <row r="15" spans="1:17" ht="28.5" customHeight="1">
      <c r="B15" s="623">
        <v>4</v>
      </c>
      <c r="C15" s="642" t="s">
        <v>2026</v>
      </c>
      <c r="D15" s="717">
        <v>1636.7406489800001</v>
      </c>
      <c r="E15" s="717">
        <v>8.9261399999999991E-3</v>
      </c>
      <c r="F15" s="717">
        <v>0</v>
      </c>
      <c r="G15" s="717">
        <v>0</v>
      </c>
      <c r="H15" s="717">
        <v>0.64834656000000002</v>
      </c>
      <c r="I15" s="717">
        <v>0</v>
      </c>
      <c r="J15" s="717">
        <v>0.64834656000000002</v>
      </c>
      <c r="K15" s="717">
        <v>8.9261399999999991E-3</v>
      </c>
      <c r="L15" s="717">
        <v>0</v>
      </c>
      <c r="M15" s="717">
        <v>0</v>
      </c>
      <c r="N15" s="717">
        <v>0</v>
      </c>
      <c r="O15" s="718">
        <v>-1.9364100000000002E-3</v>
      </c>
      <c r="P15" s="718">
        <v>0</v>
      </c>
      <c r="Q15" s="719">
        <v>0</v>
      </c>
    </row>
    <row r="16" spans="1:17" ht="28.5" customHeight="1">
      <c r="B16" s="623">
        <v>5</v>
      </c>
      <c r="C16" s="642" t="s">
        <v>2031</v>
      </c>
      <c r="D16" s="717">
        <v>97.097948110000004</v>
      </c>
      <c r="E16" s="717">
        <v>0</v>
      </c>
      <c r="F16" s="717">
        <v>0</v>
      </c>
      <c r="G16" s="717">
        <v>0</v>
      </c>
      <c r="H16" s="717">
        <v>0</v>
      </c>
      <c r="I16" s="717">
        <v>0</v>
      </c>
      <c r="J16" s="717">
        <v>0</v>
      </c>
      <c r="K16" s="717">
        <v>0</v>
      </c>
      <c r="L16" s="717">
        <v>0</v>
      </c>
      <c r="M16" s="717">
        <v>0</v>
      </c>
      <c r="N16" s="717">
        <v>0</v>
      </c>
      <c r="O16" s="718">
        <v>0</v>
      </c>
      <c r="P16" s="718">
        <v>0</v>
      </c>
      <c r="Q16" s="719">
        <v>0</v>
      </c>
    </row>
    <row r="17" spans="2:17" ht="28.5" customHeight="1">
      <c r="B17" s="623">
        <v>6</v>
      </c>
      <c r="C17" s="642" t="s">
        <v>2032</v>
      </c>
      <c r="D17" s="717">
        <v>1233.6623341700001</v>
      </c>
      <c r="E17" s="717">
        <v>1.9427679499999999</v>
      </c>
      <c r="F17" s="717">
        <v>0.8261790699999999</v>
      </c>
      <c r="G17" s="717">
        <v>0</v>
      </c>
      <c r="H17" s="717">
        <v>0.36154432000000003</v>
      </c>
      <c r="I17" s="717">
        <v>3</v>
      </c>
      <c r="J17" s="717">
        <v>1.5467316299999998</v>
      </c>
      <c r="K17" s="717">
        <v>1.58375971</v>
      </c>
      <c r="L17" s="717">
        <v>0</v>
      </c>
      <c r="M17" s="717">
        <v>0.12046181</v>
      </c>
      <c r="N17" s="717">
        <v>0.57231232999999992</v>
      </c>
      <c r="O17" s="718">
        <v>-0.28794254999999996</v>
      </c>
      <c r="P17" s="718">
        <v>-2.8647800000000004E-3</v>
      </c>
      <c r="Q17" s="719">
        <v>-0.25808534999999999</v>
      </c>
    </row>
    <row r="18" spans="2:17" ht="28.5" customHeight="1">
      <c r="B18" s="623">
        <v>7</v>
      </c>
      <c r="C18" s="642" t="s">
        <v>2127</v>
      </c>
      <c r="D18" s="717">
        <v>2108.4767336299997</v>
      </c>
      <c r="E18" s="717">
        <v>58.326214829999998</v>
      </c>
      <c r="F18" s="717">
        <v>23.446197489999999</v>
      </c>
      <c r="G18" s="717">
        <v>0.16776315999999999</v>
      </c>
      <c r="H18" s="717">
        <v>2.35440703</v>
      </c>
      <c r="I18" s="717">
        <v>4</v>
      </c>
      <c r="J18" s="717">
        <v>63.060303619999999</v>
      </c>
      <c r="K18" s="717">
        <v>21.234278890000002</v>
      </c>
      <c r="L18" s="717">
        <v>0</v>
      </c>
      <c r="M18" s="717">
        <v>5.3040784199999997</v>
      </c>
      <c r="N18" s="717">
        <v>3.7124216899999998</v>
      </c>
      <c r="O18" s="718">
        <v>-2.16042377</v>
      </c>
      <c r="P18" s="718">
        <v>-0.21040385</v>
      </c>
      <c r="Q18" s="719">
        <v>-1.4190643600000001</v>
      </c>
    </row>
    <row r="19" spans="2:17" ht="28.5" customHeight="1">
      <c r="B19" s="623">
        <v>8</v>
      </c>
      <c r="C19" s="642" t="s">
        <v>2037</v>
      </c>
      <c r="D19" s="717">
        <v>1361.40721551</v>
      </c>
      <c r="E19" s="717">
        <v>4.95214643</v>
      </c>
      <c r="F19" s="717">
        <v>0.31636683000000004</v>
      </c>
      <c r="G19" s="717">
        <v>0.26287292000000001</v>
      </c>
      <c r="H19" s="717">
        <v>1.1644567299999999</v>
      </c>
      <c r="I19" s="717">
        <v>3</v>
      </c>
      <c r="J19" s="717">
        <v>6.0733124500000004</v>
      </c>
      <c r="K19" s="717">
        <v>0.62253046000000001</v>
      </c>
      <c r="L19" s="717">
        <v>0</v>
      </c>
      <c r="M19" s="717">
        <v>0.33255040000000002</v>
      </c>
      <c r="N19" s="717">
        <v>0.85076501999999998</v>
      </c>
      <c r="O19" s="718">
        <v>-0.16519523</v>
      </c>
      <c r="P19" s="718">
        <v>-6.9509699999999999E-3</v>
      </c>
      <c r="Q19" s="719">
        <v>-0.13123507000000001</v>
      </c>
    </row>
    <row r="20" spans="2:17" ht="28.5" customHeight="1">
      <c r="B20" s="623">
        <v>9</v>
      </c>
      <c r="C20" s="642" t="s">
        <v>2044</v>
      </c>
      <c r="D20" s="717">
        <v>1274.9020657900001</v>
      </c>
      <c r="E20" s="717">
        <v>2.6812914999999999</v>
      </c>
      <c r="F20" s="717">
        <v>1.1938761899999999</v>
      </c>
      <c r="G20" s="717">
        <v>0.12327741</v>
      </c>
      <c r="H20" s="717">
        <v>2.022469E-2</v>
      </c>
      <c r="I20" s="717">
        <v>5</v>
      </c>
      <c r="J20" s="717">
        <v>3.3285614199999998</v>
      </c>
      <c r="K20" s="717">
        <v>0.69010837000000003</v>
      </c>
      <c r="L20" s="717">
        <v>0</v>
      </c>
      <c r="M20" s="717">
        <v>0.40659515000000002</v>
      </c>
      <c r="N20" s="717">
        <v>2.0741160000000002E-2</v>
      </c>
      <c r="O20" s="718">
        <v>-4.2059120000000005E-2</v>
      </c>
      <c r="P20" s="718">
        <v>-1.917576E-2</v>
      </c>
      <c r="Q20" s="719">
        <v>-3.1178600000000001E-3</v>
      </c>
    </row>
    <row r="21" spans="2:17" ht="28.5" customHeight="1">
      <c r="B21" s="623">
        <v>10</v>
      </c>
      <c r="C21" s="642" t="s">
        <v>2128</v>
      </c>
      <c r="D21" s="717">
        <v>15204.35472166</v>
      </c>
      <c r="E21" s="717">
        <v>10.44395102</v>
      </c>
      <c r="F21" s="717">
        <v>31.112897570000001</v>
      </c>
      <c r="G21" s="717">
        <v>127.86066072</v>
      </c>
      <c r="H21" s="717">
        <v>177.64776563999999</v>
      </c>
      <c r="I21" s="717">
        <v>20</v>
      </c>
      <c r="J21" s="717">
        <v>139.35605450999998</v>
      </c>
      <c r="K21" s="717">
        <v>207.27603902000001</v>
      </c>
      <c r="L21" s="717">
        <v>0.43318141999999998</v>
      </c>
      <c r="M21" s="717">
        <v>18.81229454</v>
      </c>
      <c r="N21" s="717">
        <v>7.65704926</v>
      </c>
      <c r="O21" s="718">
        <v>-2.87515163</v>
      </c>
      <c r="P21" s="718">
        <v>-0.44360694000000001</v>
      </c>
      <c r="Q21" s="719">
        <v>-2.0486055699999999</v>
      </c>
    </row>
    <row r="22" spans="2:17" ht="28.5" customHeight="1">
      <c r="B22" s="623">
        <v>11</v>
      </c>
      <c r="C22" s="642" t="s">
        <v>2129</v>
      </c>
      <c r="D22" s="717">
        <v>2051.2928311999999</v>
      </c>
      <c r="E22" s="717">
        <v>10.84078042</v>
      </c>
      <c r="F22" s="717">
        <v>17.677089030000001</v>
      </c>
      <c r="G22" s="717">
        <v>36.704905429999997</v>
      </c>
      <c r="H22" s="717">
        <v>5.9390232599999999</v>
      </c>
      <c r="I22" s="717">
        <v>11</v>
      </c>
      <c r="J22" s="717">
        <v>9.1480092100000014</v>
      </c>
      <c r="K22" s="717">
        <v>62.010086579999999</v>
      </c>
      <c r="L22" s="717">
        <v>3.7023299999999998E-3</v>
      </c>
      <c r="M22" s="717">
        <v>3.6799185699999999</v>
      </c>
      <c r="N22" s="717">
        <v>8.231013879999999</v>
      </c>
      <c r="O22" s="718">
        <v>-5.3986011700000001</v>
      </c>
      <c r="P22" s="718">
        <v>-0.1473728</v>
      </c>
      <c r="Q22" s="719">
        <v>-4.6424811200000002</v>
      </c>
    </row>
    <row r="23" spans="2:17" ht="28.5" customHeight="1">
      <c r="B23" s="623">
        <v>12</v>
      </c>
      <c r="C23" s="642" t="s">
        <v>2130</v>
      </c>
      <c r="D23" s="717">
        <v>268.98014035490002</v>
      </c>
      <c r="E23" s="717">
        <v>0</v>
      </c>
      <c r="F23" s="717">
        <v>0</v>
      </c>
      <c r="G23" s="717">
        <v>0</v>
      </c>
      <c r="H23" s="717">
        <v>6.9203640330000002</v>
      </c>
      <c r="I23" s="717">
        <v>0</v>
      </c>
      <c r="J23" s="717">
        <v>3.1038586829999999</v>
      </c>
      <c r="K23" s="717">
        <v>3.8165053499999999</v>
      </c>
      <c r="L23" s="717">
        <v>0</v>
      </c>
      <c r="M23" s="717">
        <v>0</v>
      </c>
      <c r="N23" s="717">
        <v>0</v>
      </c>
      <c r="O23" s="718">
        <v>-4.5592932599999996</v>
      </c>
      <c r="P23" s="718">
        <v>0</v>
      </c>
      <c r="Q23" s="719">
        <v>0</v>
      </c>
    </row>
    <row r="24" spans="2:17" ht="28.5" customHeight="1">
      <c r="B24" s="623">
        <v>13</v>
      </c>
      <c r="C24" s="642" t="s">
        <v>2131</v>
      </c>
      <c r="D24" s="717">
        <v>2887.6312400000002</v>
      </c>
      <c r="E24" s="717">
        <v>7.1788713799999995</v>
      </c>
      <c r="F24" s="717">
        <v>2.5368261400000001</v>
      </c>
      <c r="G24" s="717">
        <v>4.9054774700000001</v>
      </c>
      <c r="H24" s="717">
        <v>0.10738786</v>
      </c>
      <c r="I24" s="717">
        <v>6</v>
      </c>
      <c r="J24" s="717">
        <v>11.89611773</v>
      </c>
      <c r="K24" s="717">
        <v>2.83244512</v>
      </c>
      <c r="L24" s="717">
        <v>0</v>
      </c>
      <c r="M24" s="717">
        <v>0.39640060999999999</v>
      </c>
      <c r="N24" s="717">
        <v>0.18843895000000002</v>
      </c>
      <c r="O24" s="718">
        <v>-0.11249479</v>
      </c>
      <c r="P24" s="718">
        <v>-1.65948E-2</v>
      </c>
      <c r="Q24" s="719">
        <v>-2.779293E-2</v>
      </c>
    </row>
    <row r="25" spans="2:17" ht="28.5" customHeight="1">
      <c r="B25" s="623"/>
    </row>
    <row r="26" spans="2:17" ht="28.5" customHeight="1">
      <c r="B26" s="623"/>
    </row>
    <row r="27" spans="2:17" ht="28.5" customHeight="1">
      <c r="B27" s="623"/>
    </row>
    <row r="28" spans="2:17" ht="28.5" customHeight="1">
      <c r="B28" s="623"/>
    </row>
    <row r="29" spans="2:17" ht="28.5" customHeight="1">
      <c r="B29" s="623"/>
    </row>
    <row r="30" spans="2:17" ht="28.5" customHeight="1">
      <c r="B30" s="623"/>
    </row>
    <row r="31" spans="2:17" ht="28.5" customHeight="1">
      <c r="B31" s="623"/>
    </row>
    <row r="32" spans="2:17" ht="28.5" customHeight="1">
      <c r="B32" s="623"/>
    </row>
    <row r="33" spans="2:2" ht="28.5" customHeight="1">
      <c r="B33" s="623"/>
    </row>
    <row r="34" spans="2:2" ht="28.5" customHeight="1">
      <c r="B34" s="623"/>
    </row>
    <row r="35" spans="2:2" ht="28.5" customHeight="1">
      <c r="B35" s="623"/>
    </row>
    <row r="36" spans="2:2" ht="28.5" customHeight="1">
      <c r="B36"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43AD-7A31-461D-9846-827F6D589B37}">
  <sheetPr codeName="Hoja139">
    <tabColor rgb="FF9BC2E6"/>
  </sheetPr>
  <dimension ref="A2:Q38"/>
  <sheetViews>
    <sheetView zoomScale="80" zoomScaleNormal="80" workbookViewId="0">
      <selection activeCell="C2" sqref="C2:N3"/>
    </sheetView>
  </sheetViews>
  <sheetFormatPr baseColWidth="10" defaultColWidth="11" defaultRowHeight="15"/>
  <cols>
    <col min="1" max="1" width="11" style="1"/>
    <col min="2" max="2" width="6.5703125" style="1" customWidth="1"/>
    <col min="3" max="3" width="56.28515625" style="1" customWidth="1"/>
    <col min="4" max="4" width="11.5703125" style="1" customWidth="1"/>
    <col min="5" max="5" width="12.42578125" style="1" customWidth="1"/>
    <col min="6" max="6" width="12.5703125" style="1" customWidth="1"/>
    <col min="7" max="7" width="13" style="1" customWidth="1"/>
    <col min="8" max="8" width="12.28515625" style="1" customWidth="1"/>
    <col min="9" max="9" width="20.5703125" style="1" customWidth="1"/>
    <col min="10" max="12" width="24.5703125" style="1" customWidth="1"/>
    <col min="13" max="13" width="10.5703125" style="1" customWidth="1"/>
    <col min="14" max="14" width="15" style="1" customWidth="1"/>
    <col min="15" max="15" width="12.28515625" style="1" customWidth="1"/>
    <col min="16" max="16" width="15" style="1" customWidth="1"/>
    <col min="17" max="17" width="19.42578125" style="1" customWidth="1"/>
    <col min="18" max="18" width="7.5703125" style="1" customWidth="1"/>
    <col min="19" max="19" width="18.42578125" style="1" customWidth="1"/>
    <col min="20" max="16384" width="11" style="1"/>
  </cols>
  <sheetData>
    <row r="2" spans="1:17" ht="14.85" customHeight="1">
      <c r="C2" s="1019" t="s">
        <v>2172</v>
      </c>
      <c r="D2" s="1019"/>
      <c r="E2" s="1019"/>
      <c r="F2" s="1019"/>
      <c r="G2" s="1019"/>
      <c r="H2" s="1019"/>
      <c r="I2" s="1019"/>
      <c r="J2" s="1019"/>
      <c r="K2" s="1019"/>
      <c r="L2" s="1019"/>
      <c r="M2" s="1019"/>
      <c r="N2" s="1019"/>
    </row>
    <row r="3" spans="1:17" ht="14.85" customHeight="1">
      <c r="C3" s="1019"/>
      <c r="D3" s="1019"/>
      <c r="E3" s="1019"/>
      <c r="F3" s="1019"/>
      <c r="G3" s="1019"/>
      <c r="H3" s="1019"/>
      <c r="I3" s="1019"/>
      <c r="J3" s="1019"/>
      <c r="K3" s="1019"/>
      <c r="L3" s="1019"/>
      <c r="M3" s="1019"/>
      <c r="N3" s="1019"/>
    </row>
    <row r="4" spans="1:17">
      <c r="A4" s="199" t="s">
        <v>247</v>
      </c>
    </row>
    <row r="5" spans="1:17" ht="15.75">
      <c r="A5" s="42" t="s">
        <v>2116</v>
      </c>
      <c r="C5" s="2"/>
      <c r="D5" s="2"/>
      <c r="E5" s="2"/>
      <c r="F5" s="2"/>
      <c r="G5" s="2"/>
      <c r="H5" s="2"/>
      <c r="I5" s="2"/>
    </row>
    <row r="6" spans="1:17" ht="15.75">
      <c r="A6" s="42"/>
      <c r="C6" s="2"/>
      <c r="D6" s="2"/>
      <c r="E6" s="2"/>
      <c r="F6" s="2"/>
      <c r="G6" s="2"/>
      <c r="H6" s="2"/>
      <c r="I6" s="2"/>
    </row>
    <row r="7" spans="1:17" ht="26.85" customHeight="1">
      <c r="C7" s="644" t="s">
        <v>269</v>
      </c>
      <c r="D7" s="644" t="s">
        <v>270</v>
      </c>
      <c r="E7" s="644" t="s">
        <v>271</v>
      </c>
      <c r="F7" s="644" t="s">
        <v>272</v>
      </c>
      <c r="G7" s="644" t="s">
        <v>273</v>
      </c>
      <c r="H7" s="644" t="s">
        <v>347</v>
      </c>
      <c r="I7" s="644" t="s">
        <v>348</v>
      </c>
      <c r="J7" s="644" t="s">
        <v>408</v>
      </c>
      <c r="K7" s="644" t="s">
        <v>1115</v>
      </c>
      <c r="L7" s="644" t="s">
        <v>1116</v>
      </c>
      <c r="M7" s="644" t="s">
        <v>1117</v>
      </c>
      <c r="N7" s="644" t="s">
        <v>1118</v>
      </c>
      <c r="O7" s="644" t="s">
        <v>1119</v>
      </c>
      <c r="P7" s="644" t="s">
        <v>1257</v>
      </c>
      <c r="Q7" s="644" t="s">
        <v>2117</v>
      </c>
    </row>
    <row r="8" spans="1:17" ht="25.7" customHeight="1">
      <c r="C8" s="657"/>
      <c r="D8" s="1218" t="s">
        <v>1979</v>
      </c>
      <c r="E8" s="1219"/>
      <c r="F8" s="1219"/>
      <c r="G8" s="1219"/>
      <c r="H8" s="1219"/>
      <c r="I8" s="1219"/>
      <c r="J8" s="1219"/>
      <c r="K8" s="1219"/>
      <c r="L8" s="1219"/>
      <c r="M8" s="1219"/>
      <c r="N8" s="1219"/>
      <c r="O8" s="1219"/>
      <c r="P8" s="1219"/>
      <c r="Q8" s="1219"/>
    </row>
    <row r="9" spans="1:17" ht="25.5" customHeight="1">
      <c r="C9" s="633"/>
      <c r="D9" s="658"/>
      <c r="E9" s="1215" t="s">
        <v>2118</v>
      </c>
      <c r="F9" s="1216"/>
      <c r="G9" s="1216"/>
      <c r="H9" s="1216"/>
      <c r="I9" s="1216"/>
      <c r="J9" s="1216"/>
      <c r="K9" s="1216"/>
      <c r="L9" s="1216"/>
      <c r="M9" s="1216"/>
      <c r="N9" s="1216"/>
      <c r="O9" s="1216"/>
      <c r="P9" s="1216"/>
      <c r="Q9" s="1216"/>
    </row>
    <row r="10" spans="1:17" ht="51.6" customHeight="1">
      <c r="C10" s="633"/>
      <c r="D10" s="658"/>
      <c r="E10" s="1215" t="s">
        <v>2119</v>
      </c>
      <c r="F10" s="1216"/>
      <c r="G10" s="1216"/>
      <c r="H10" s="1216"/>
      <c r="I10" s="1217"/>
      <c r="J10" s="1222" t="s">
        <v>2120</v>
      </c>
      <c r="K10" s="1224" t="s">
        <v>2121</v>
      </c>
      <c r="L10" s="1226" t="s">
        <v>2122</v>
      </c>
      <c r="M10" s="1226" t="s">
        <v>2123</v>
      </c>
      <c r="N10" s="1226" t="s">
        <v>2124</v>
      </c>
      <c r="O10" s="1218" t="s">
        <v>1259</v>
      </c>
      <c r="P10" s="1219"/>
      <c r="Q10" s="1219"/>
    </row>
    <row r="11" spans="1:17" ht="99.6" customHeight="1">
      <c r="C11" s="633"/>
      <c r="D11" s="659"/>
      <c r="E11" s="659" t="s">
        <v>1983</v>
      </c>
      <c r="F11" s="659" t="s">
        <v>1984</v>
      </c>
      <c r="G11" s="659" t="s">
        <v>1985</v>
      </c>
      <c r="H11" s="659" t="s">
        <v>1986</v>
      </c>
      <c r="I11" s="659" t="s">
        <v>1987</v>
      </c>
      <c r="J11" s="1223"/>
      <c r="K11" s="1225"/>
      <c r="L11" s="1227"/>
      <c r="M11" s="1210"/>
      <c r="N11" s="1210"/>
      <c r="O11" s="660"/>
      <c r="P11" s="659" t="s">
        <v>2125</v>
      </c>
      <c r="Q11" s="659" t="s">
        <v>2126</v>
      </c>
    </row>
    <row r="12" spans="1:17" ht="26.1" customHeight="1">
      <c r="B12" s="623">
        <v>1</v>
      </c>
      <c r="C12" s="720" t="s">
        <v>1994</v>
      </c>
      <c r="D12" s="714">
        <v>88.144237650000008</v>
      </c>
      <c r="E12" s="714">
        <v>7.8988209399999993</v>
      </c>
      <c r="F12" s="714">
        <v>3.38413202</v>
      </c>
      <c r="G12" s="714">
        <v>0.24482385999999998</v>
      </c>
      <c r="H12" s="714">
        <v>0.31884050000000003</v>
      </c>
      <c r="I12" s="714">
        <v>4</v>
      </c>
      <c r="J12" s="714">
        <v>3.24230478</v>
      </c>
      <c r="K12" s="714">
        <v>8.1860477399999994</v>
      </c>
      <c r="L12" s="714">
        <v>0.41826479999999999</v>
      </c>
      <c r="M12" s="714">
        <v>0.24995251000000002</v>
      </c>
      <c r="N12" s="714">
        <v>0.36767959</v>
      </c>
      <c r="O12" s="715">
        <v>-0.38260269000000008</v>
      </c>
      <c r="P12" s="715">
        <v>-1.703963E-2</v>
      </c>
      <c r="Q12" s="716">
        <v>-0.23912249999999999</v>
      </c>
    </row>
    <row r="13" spans="1:17" ht="26.1" customHeight="1">
      <c r="B13" s="623">
        <v>2</v>
      </c>
      <c r="C13" s="642" t="s">
        <v>1995</v>
      </c>
      <c r="D13" s="717">
        <v>40.107998899999998</v>
      </c>
      <c r="E13" s="717">
        <v>20.029686120000001</v>
      </c>
      <c r="F13" s="717">
        <v>1.0029633199999999</v>
      </c>
      <c r="G13" s="717">
        <v>0</v>
      </c>
      <c r="H13" s="717">
        <v>0</v>
      </c>
      <c r="I13" s="717">
        <v>2</v>
      </c>
      <c r="J13" s="717">
        <v>19.375718550000002</v>
      </c>
      <c r="K13" s="717">
        <v>1.6569308899999999</v>
      </c>
      <c r="L13" s="717">
        <v>0</v>
      </c>
      <c r="M13" s="717">
        <v>0</v>
      </c>
      <c r="N13" s="717">
        <v>0.13514905999999999</v>
      </c>
      <c r="O13" s="718">
        <v>-0.23803068999999999</v>
      </c>
      <c r="P13" s="718">
        <v>0</v>
      </c>
      <c r="Q13" s="719">
        <v>-0.13318939000000002</v>
      </c>
    </row>
    <row r="14" spans="1:17" ht="26.1" customHeight="1">
      <c r="B14" s="623">
        <v>3</v>
      </c>
      <c r="C14" s="642" t="s">
        <v>2001</v>
      </c>
      <c r="D14" s="717">
        <v>787.90124330999993</v>
      </c>
      <c r="E14" s="717">
        <v>32.429151180000005</v>
      </c>
      <c r="F14" s="717">
        <v>1.03131632</v>
      </c>
      <c r="G14" s="717">
        <v>0</v>
      </c>
      <c r="H14" s="717">
        <v>1.40432179</v>
      </c>
      <c r="I14" s="717">
        <v>1</v>
      </c>
      <c r="J14" s="717">
        <v>2.8517642000000003</v>
      </c>
      <c r="K14" s="717">
        <v>28.40485297</v>
      </c>
      <c r="L14" s="717">
        <v>3.6081721200000003</v>
      </c>
      <c r="M14" s="717">
        <v>0.75238201999999998</v>
      </c>
      <c r="N14" s="717">
        <v>0.39362374</v>
      </c>
      <c r="O14" s="718">
        <v>-0.43754984999999996</v>
      </c>
      <c r="P14" s="718">
        <v>-1.7411700000000002E-2</v>
      </c>
      <c r="Q14" s="719">
        <v>-0.23604595</v>
      </c>
    </row>
    <row r="15" spans="1:17" ht="26.1" customHeight="1">
      <c r="B15" s="623">
        <v>4</v>
      </c>
      <c r="C15" s="642" t="s">
        <v>2026</v>
      </c>
      <c r="D15" s="717">
        <v>69.420323159999995</v>
      </c>
      <c r="E15" s="717">
        <v>0</v>
      </c>
      <c r="F15" s="717">
        <v>0</v>
      </c>
      <c r="G15" s="717">
        <v>0</v>
      </c>
      <c r="H15" s="717">
        <v>0</v>
      </c>
      <c r="I15" s="717">
        <v>0</v>
      </c>
      <c r="J15" s="717">
        <v>0</v>
      </c>
      <c r="K15" s="717">
        <v>0</v>
      </c>
      <c r="L15" s="717">
        <v>0</v>
      </c>
      <c r="M15" s="717">
        <v>0</v>
      </c>
      <c r="N15" s="717">
        <v>0</v>
      </c>
      <c r="O15" s="718">
        <v>0</v>
      </c>
      <c r="P15" s="718">
        <v>0</v>
      </c>
      <c r="Q15" s="719">
        <v>0</v>
      </c>
    </row>
    <row r="16" spans="1:17" ht="26.1" customHeight="1">
      <c r="B16" s="623">
        <v>5</v>
      </c>
      <c r="C16" s="642" t="s">
        <v>2031</v>
      </c>
      <c r="D16" s="717">
        <v>31.382504090000001</v>
      </c>
      <c r="E16" s="717">
        <v>2.1380649200000001</v>
      </c>
      <c r="F16" s="717">
        <v>0.51123154999999998</v>
      </c>
      <c r="G16" s="717">
        <v>0</v>
      </c>
      <c r="H16" s="717">
        <v>0.11972002000000001</v>
      </c>
      <c r="I16" s="717">
        <v>4</v>
      </c>
      <c r="J16" s="717">
        <v>2.2261116099999998</v>
      </c>
      <c r="K16" s="717">
        <v>0.54290488000000003</v>
      </c>
      <c r="L16" s="717">
        <v>0</v>
      </c>
      <c r="M16" s="717">
        <v>0</v>
      </c>
      <c r="N16" s="717">
        <v>0</v>
      </c>
      <c r="O16" s="718">
        <v>-5.2453500000000002E-3</v>
      </c>
      <c r="P16" s="718">
        <v>0</v>
      </c>
      <c r="Q16" s="719">
        <v>0</v>
      </c>
    </row>
    <row r="17" spans="2:17" ht="26.1" customHeight="1">
      <c r="B17" s="623">
        <v>6</v>
      </c>
      <c r="C17" s="642" t="s">
        <v>2032</v>
      </c>
      <c r="D17" s="717">
        <v>439.75971306999998</v>
      </c>
      <c r="E17" s="717">
        <v>6.1950995599999992</v>
      </c>
      <c r="F17" s="717">
        <v>1.8478307</v>
      </c>
      <c r="G17" s="717">
        <v>0</v>
      </c>
      <c r="H17" s="717">
        <v>0.83375511999999996</v>
      </c>
      <c r="I17" s="717">
        <v>3</v>
      </c>
      <c r="J17" s="717">
        <v>6.5473127599999996</v>
      </c>
      <c r="K17" s="717">
        <v>2.2885494999999998</v>
      </c>
      <c r="L17" s="717">
        <v>4.0823120000000004E-2</v>
      </c>
      <c r="M17" s="717">
        <v>7.0090079999999999E-2</v>
      </c>
      <c r="N17" s="717">
        <v>1.0805342600000001</v>
      </c>
      <c r="O17" s="718">
        <v>-0.73279379</v>
      </c>
      <c r="P17" s="718">
        <v>-5.9436000000000005E-4</v>
      </c>
      <c r="Q17" s="719">
        <v>-0.67863343999999992</v>
      </c>
    </row>
    <row r="18" spans="2:17" ht="26.1" customHeight="1">
      <c r="B18" s="623">
        <v>7</v>
      </c>
      <c r="C18" s="642" t="s">
        <v>2127</v>
      </c>
      <c r="D18" s="717">
        <v>660.70196985999996</v>
      </c>
      <c r="E18" s="717">
        <v>22.6239597</v>
      </c>
      <c r="F18" s="717">
        <v>2.0066146699999998</v>
      </c>
      <c r="G18" s="717">
        <v>0.44428071000000002</v>
      </c>
      <c r="H18" s="717">
        <v>3.3571827400000003</v>
      </c>
      <c r="I18" s="717">
        <v>2</v>
      </c>
      <c r="J18" s="717">
        <v>13.628769699999999</v>
      </c>
      <c r="K18" s="717">
        <v>14.72534089</v>
      </c>
      <c r="L18" s="717">
        <v>7.792723E-2</v>
      </c>
      <c r="M18" s="717">
        <v>1.15704539</v>
      </c>
      <c r="N18" s="717">
        <v>1.20395371</v>
      </c>
      <c r="O18" s="718">
        <v>-1.0190535000000001</v>
      </c>
      <c r="P18" s="718">
        <v>-0.10808153</v>
      </c>
      <c r="Q18" s="719">
        <v>-0.77852436000000003</v>
      </c>
    </row>
    <row r="19" spans="2:17" ht="26.1" customHeight="1">
      <c r="B19" s="623">
        <v>8</v>
      </c>
      <c r="C19" s="642" t="s">
        <v>2037</v>
      </c>
      <c r="D19" s="717">
        <v>166.46836261999999</v>
      </c>
      <c r="E19" s="717">
        <v>8.18687261</v>
      </c>
      <c r="F19" s="717">
        <v>1.6467056100000002</v>
      </c>
      <c r="G19" s="717">
        <v>0</v>
      </c>
      <c r="H19" s="717">
        <v>0.42864158000000002</v>
      </c>
      <c r="I19" s="717">
        <v>3</v>
      </c>
      <c r="J19" s="717">
        <v>4.9745778700000001</v>
      </c>
      <c r="K19" s="717">
        <v>4.9614001099999996</v>
      </c>
      <c r="L19" s="717">
        <v>0.32624182000000002</v>
      </c>
      <c r="M19" s="717">
        <v>0.31283542999999997</v>
      </c>
      <c r="N19" s="717">
        <v>0.17169126999999998</v>
      </c>
      <c r="O19" s="718">
        <v>-0.21959689000000002</v>
      </c>
      <c r="P19" s="718">
        <v>-7.8726600000000001E-3</v>
      </c>
      <c r="Q19" s="719">
        <v>-0.14221735999999999</v>
      </c>
    </row>
    <row r="20" spans="2:17" ht="26.1" customHeight="1">
      <c r="B20" s="623">
        <v>9</v>
      </c>
      <c r="C20" s="642" t="s">
        <v>2044</v>
      </c>
      <c r="D20" s="717">
        <v>765.58208271000001</v>
      </c>
      <c r="E20" s="717">
        <v>10.85593897</v>
      </c>
      <c r="F20" s="717">
        <v>6.1401067099999995</v>
      </c>
      <c r="G20" s="717">
        <v>4.7102223299999997</v>
      </c>
      <c r="H20" s="717">
        <v>0.28624940000000004</v>
      </c>
      <c r="I20" s="717">
        <v>6</v>
      </c>
      <c r="J20" s="717">
        <v>13.928106720000001</v>
      </c>
      <c r="K20" s="717">
        <v>7.7413182599999999</v>
      </c>
      <c r="L20" s="717">
        <v>0.32309242999999999</v>
      </c>
      <c r="M20" s="717">
        <v>0.13842964000000002</v>
      </c>
      <c r="N20" s="717">
        <v>1.459393E-2</v>
      </c>
      <c r="O20" s="718">
        <v>-0.41208754999999997</v>
      </c>
      <c r="P20" s="718">
        <v>-7.7565999999997437E-4</v>
      </c>
      <c r="Q20" s="719">
        <v>-0.28517987</v>
      </c>
    </row>
    <row r="21" spans="2:17" ht="26.1" customHeight="1">
      <c r="B21" s="623">
        <v>10</v>
      </c>
      <c r="C21" s="642" t="s">
        <v>2128</v>
      </c>
      <c r="D21" s="717">
        <v>4452.82621432</v>
      </c>
      <c r="E21" s="717">
        <v>8.7143691999999984</v>
      </c>
      <c r="F21" s="717">
        <v>19.275865370000002</v>
      </c>
      <c r="G21" s="717">
        <v>47.75829796</v>
      </c>
      <c r="H21" s="717">
        <v>200.65857681999998</v>
      </c>
      <c r="I21" s="717">
        <v>24</v>
      </c>
      <c r="J21" s="717">
        <v>196.37563935</v>
      </c>
      <c r="K21" s="717">
        <v>74.175439949999998</v>
      </c>
      <c r="L21" s="717">
        <v>5.8560300599999993</v>
      </c>
      <c r="M21" s="717">
        <v>11.436381859999999</v>
      </c>
      <c r="N21" s="717">
        <v>4.4262416199999999</v>
      </c>
      <c r="O21" s="718">
        <v>-2.7340828399999997</v>
      </c>
      <c r="P21" s="718">
        <v>-0.38770059999999995</v>
      </c>
      <c r="Q21" s="719">
        <v>-2.0588326000000001</v>
      </c>
    </row>
    <row r="22" spans="2:17" ht="26.1" customHeight="1">
      <c r="B22" s="623">
        <v>11</v>
      </c>
      <c r="C22" s="642" t="s">
        <v>2129</v>
      </c>
      <c r="D22" s="717">
        <v>967.27788662</v>
      </c>
      <c r="E22" s="717">
        <v>10.93536025</v>
      </c>
      <c r="F22" s="717">
        <v>18.518656889999999</v>
      </c>
      <c r="G22" s="717">
        <v>11.12591102</v>
      </c>
      <c r="H22" s="717">
        <v>2.5202200600000002</v>
      </c>
      <c r="I22" s="717">
        <v>8</v>
      </c>
      <c r="J22" s="717">
        <v>24.269526170000002</v>
      </c>
      <c r="K22" s="717">
        <v>13.056958310000001</v>
      </c>
      <c r="L22" s="717">
        <v>5.7736637399999999</v>
      </c>
      <c r="M22" s="717">
        <v>0.99341089999999999</v>
      </c>
      <c r="N22" s="717">
        <v>0.46281670000000003</v>
      </c>
      <c r="O22" s="718">
        <v>-0.55459128000000002</v>
      </c>
      <c r="P22" s="718">
        <v>-6.2688580000000008E-2</v>
      </c>
      <c r="Q22" s="719">
        <v>-0.20611941</v>
      </c>
    </row>
    <row r="23" spans="2:17" ht="26.1" customHeight="1">
      <c r="B23" s="623">
        <v>12</v>
      </c>
      <c r="C23" s="642" t="s">
        <v>2130</v>
      </c>
      <c r="D23" s="717">
        <v>31.006647100000002</v>
      </c>
      <c r="E23" s="717">
        <v>0</v>
      </c>
      <c r="F23" s="717">
        <v>0</v>
      </c>
      <c r="G23" s="717">
        <v>0</v>
      </c>
      <c r="H23" s="717">
        <v>2.0557765900000002</v>
      </c>
      <c r="I23" s="717">
        <v>0</v>
      </c>
      <c r="J23" s="717">
        <v>0.95136880000000001</v>
      </c>
      <c r="K23" s="717">
        <v>1.10440779</v>
      </c>
      <c r="L23" s="717">
        <v>0</v>
      </c>
      <c r="M23" s="717">
        <v>0</v>
      </c>
      <c r="N23" s="717">
        <v>0</v>
      </c>
      <c r="O23" s="718">
        <v>-0.10597511999999999</v>
      </c>
      <c r="P23" s="718">
        <v>0</v>
      </c>
      <c r="Q23" s="719">
        <v>0</v>
      </c>
    </row>
    <row r="24" spans="2:17" ht="26.1" customHeight="1">
      <c r="B24" s="623">
        <v>13</v>
      </c>
      <c r="C24" s="642" t="s">
        <v>2131</v>
      </c>
      <c r="D24" s="717">
        <v>1306.8243124200001</v>
      </c>
      <c r="E24" s="717">
        <v>20.872403600000002</v>
      </c>
      <c r="F24" s="717">
        <v>8.8230943100000001</v>
      </c>
      <c r="G24" s="717">
        <v>6.1911947000000005</v>
      </c>
      <c r="H24" s="717">
        <v>4.4009048100000001</v>
      </c>
      <c r="I24" s="717">
        <v>5</v>
      </c>
      <c r="J24" s="717">
        <v>26.824601329999997</v>
      </c>
      <c r="K24" s="717">
        <v>11.606796130000001</v>
      </c>
      <c r="L24" s="717">
        <v>1.8561999599999999</v>
      </c>
      <c r="M24" s="717">
        <v>1.2948638100000001</v>
      </c>
      <c r="N24" s="717">
        <v>0.81316565000000007</v>
      </c>
      <c r="O24" s="718">
        <v>-0.69895956000000004</v>
      </c>
      <c r="P24" s="718">
        <v>-8.1272810000000001E-2</v>
      </c>
      <c r="Q24" s="719">
        <v>-0.35517140000000003</v>
      </c>
    </row>
    <row r="25" spans="2:17" ht="26.1" customHeight="1">
      <c r="B25" s="623"/>
    </row>
    <row r="26" spans="2:17" ht="26.1" customHeight="1">
      <c r="B26" s="623"/>
    </row>
    <row r="27" spans="2:17" ht="26.1" customHeight="1">
      <c r="B27" s="623"/>
    </row>
    <row r="28" spans="2:17" ht="26.1" customHeight="1">
      <c r="B28" s="623"/>
    </row>
    <row r="29" spans="2:17" ht="26.1" customHeight="1">
      <c r="B29" s="623"/>
    </row>
    <row r="30" spans="2:17" ht="26.1" customHeight="1">
      <c r="B30" s="623"/>
    </row>
    <row r="31" spans="2:17" ht="26.1" customHeight="1">
      <c r="B31" s="623"/>
    </row>
    <row r="32" spans="2:17" ht="26.1" customHeight="1">
      <c r="B32" s="623"/>
    </row>
    <row r="33" spans="2:2" ht="26.1" customHeight="1">
      <c r="B33" s="623"/>
    </row>
    <row r="34" spans="2:2" ht="26.1" customHeight="1">
      <c r="B34" s="623"/>
    </row>
    <row r="35" spans="2:2" ht="26.1" customHeight="1">
      <c r="B35" s="623"/>
    </row>
    <row r="36" spans="2:2" ht="26.1" customHeight="1">
      <c r="B36" s="623"/>
    </row>
    <row r="37" spans="2:2" ht="26.1" customHeight="1">
      <c r="B37" s="623"/>
    </row>
    <row r="38" spans="2:2" ht="26.1" customHeight="1">
      <c r="B38"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5696-9DBF-4FB7-8E80-3F47330E20AB}">
  <sheetPr codeName="Hoja140">
    <tabColor rgb="FF9BC2E6"/>
  </sheetPr>
  <dimension ref="A2:Q38"/>
  <sheetViews>
    <sheetView zoomScale="80" zoomScaleNormal="80" workbookViewId="0">
      <selection activeCell="C2" sqref="C2:N3"/>
    </sheetView>
  </sheetViews>
  <sheetFormatPr baseColWidth="10" defaultColWidth="11" defaultRowHeight="15"/>
  <cols>
    <col min="1" max="1" width="11" style="1"/>
    <col min="2" max="2" width="6.5703125" style="1" customWidth="1"/>
    <col min="3" max="3" width="56.28515625" style="1" customWidth="1"/>
    <col min="4" max="4" width="11.5703125" style="1" customWidth="1"/>
    <col min="5" max="5" width="12.42578125" style="1" customWidth="1"/>
    <col min="6" max="6" width="12.5703125" style="1" customWidth="1"/>
    <col min="7" max="7" width="13" style="1" customWidth="1"/>
    <col min="8" max="8" width="12.28515625" style="1" customWidth="1"/>
    <col min="9" max="9" width="20.5703125" style="1" customWidth="1"/>
    <col min="10" max="12" width="24.5703125" style="1" customWidth="1"/>
    <col min="13" max="13" width="10.5703125" style="1" customWidth="1"/>
    <col min="14" max="14" width="15" style="1" customWidth="1"/>
    <col min="15" max="15" width="12.28515625" style="1" customWidth="1"/>
    <col min="16" max="16" width="15" style="1" customWidth="1"/>
    <col min="17" max="17" width="19.42578125" style="1" customWidth="1"/>
    <col min="18" max="18" width="7.5703125" style="1" customWidth="1"/>
    <col min="19" max="19" width="18.42578125" style="1" customWidth="1"/>
    <col min="20" max="16384" width="11" style="1"/>
  </cols>
  <sheetData>
    <row r="2" spans="1:17" ht="14.85" customHeight="1">
      <c r="C2" s="1019" t="s">
        <v>2174</v>
      </c>
      <c r="D2" s="1019"/>
      <c r="E2" s="1019"/>
      <c r="F2" s="1019"/>
      <c r="G2" s="1019"/>
      <c r="H2" s="1019"/>
      <c r="I2" s="1019"/>
      <c r="J2" s="1019"/>
      <c r="K2" s="1019"/>
      <c r="L2" s="1019"/>
      <c r="M2" s="1019"/>
      <c r="N2" s="1019"/>
    </row>
    <row r="3" spans="1:17" ht="14.85" customHeight="1">
      <c r="C3" s="1019"/>
      <c r="D3" s="1019"/>
      <c r="E3" s="1019"/>
      <c r="F3" s="1019"/>
      <c r="G3" s="1019"/>
      <c r="H3" s="1019"/>
      <c r="I3" s="1019"/>
      <c r="J3" s="1019"/>
      <c r="K3" s="1019"/>
      <c r="L3" s="1019"/>
      <c r="M3" s="1019"/>
      <c r="N3" s="1019"/>
    </row>
    <row r="4" spans="1:17">
      <c r="A4" s="199" t="s">
        <v>247</v>
      </c>
    </row>
    <row r="5" spans="1:17" ht="15.75">
      <c r="A5" s="42" t="s">
        <v>2116</v>
      </c>
      <c r="C5" s="2"/>
      <c r="D5" s="2"/>
      <c r="E5" s="2"/>
      <c r="F5" s="2"/>
      <c r="G5" s="2"/>
      <c r="H5" s="2"/>
      <c r="I5" s="2"/>
    </row>
    <row r="6" spans="1:17" ht="15.75">
      <c r="A6" s="42"/>
      <c r="C6" s="2"/>
      <c r="D6" s="2"/>
      <c r="E6" s="2"/>
      <c r="F6" s="2"/>
      <c r="G6" s="2"/>
      <c r="H6" s="2"/>
      <c r="I6" s="2"/>
    </row>
    <row r="7" spans="1:17" ht="26.85" customHeight="1">
      <c r="C7" s="644" t="s">
        <v>269</v>
      </c>
      <c r="D7" s="644" t="s">
        <v>270</v>
      </c>
      <c r="E7" s="644" t="s">
        <v>271</v>
      </c>
      <c r="F7" s="644" t="s">
        <v>272</v>
      </c>
      <c r="G7" s="644" t="s">
        <v>273</v>
      </c>
      <c r="H7" s="644" t="s">
        <v>347</v>
      </c>
      <c r="I7" s="644" t="s">
        <v>348</v>
      </c>
      <c r="J7" s="644" t="s">
        <v>408</v>
      </c>
      <c r="K7" s="644" t="s">
        <v>1115</v>
      </c>
      <c r="L7" s="644" t="s">
        <v>1116</v>
      </c>
      <c r="M7" s="644" t="s">
        <v>1117</v>
      </c>
      <c r="N7" s="644" t="s">
        <v>1118</v>
      </c>
      <c r="O7" s="644" t="s">
        <v>1119</v>
      </c>
      <c r="P7" s="644" t="s">
        <v>1257</v>
      </c>
      <c r="Q7" s="644" t="s">
        <v>2117</v>
      </c>
    </row>
    <row r="8" spans="1:17" ht="25.7" customHeight="1">
      <c r="C8" s="657"/>
      <c r="D8" s="1218" t="s">
        <v>1979</v>
      </c>
      <c r="E8" s="1219"/>
      <c r="F8" s="1219"/>
      <c r="G8" s="1219"/>
      <c r="H8" s="1219"/>
      <c r="I8" s="1219"/>
      <c r="J8" s="1219"/>
      <c r="K8" s="1219"/>
      <c r="L8" s="1219"/>
      <c r="M8" s="1219"/>
      <c r="N8" s="1219"/>
      <c r="O8" s="1219"/>
      <c r="P8" s="1219"/>
      <c r="Q8" s="1219"/>
    </row>
    <row r="9" spans="1:17" ht="25.5" customHeight="1">
      <c r="C9" s="633"/>
      <c r="D9" s="658"/>
      <c r="E9" s="1215" t="s">
        <v>2118</v>
      </c>
      <c r="F9" s="1216"/>
      <c r="G9" s="1216"/>
      <c r="H9" s="1216"/>
      <c r="I9" s="1216"/>
      <c r="J9" s="1216"/>
      <c r="K9" s="1216"/>
      <c r="L9" s="1216"/>
      <c r="M9" s="1216"/>
      <c r="N9" s="1216"/>
      <c r="O9" s="1216"/>
      <c r="P9" s="1216"/>
      <c r="Q9" s="1216"/>
    </row>
    <row r="10" spans="1:17" ht="51.6" customHeight="1">
      <c r="C10" s="633"/>
      <c r="D10" s="658"/>
      <c r="E10" s="1215" t="s">
        <v>2119</v>
      </c>
      <c r="F10" s="1216"/>
      <c r="G10" s="1216"/>
      <c r="H10" s="1216"/>
      <c r="I10" s="1217"/>
      <c r="J10" s="1222" t="s">
        <v>2120</v>
      </c>
      <c r="K10" s="1224" t="s">
        <v>2121</v>
      </c>
      <c r="L10" s="1226" t="s">
        <v>2122</v>
      </c>
      <c r="M10" s="1226" t="s">
        <v>2123</v>
      </c>
      <c r="N10" s="1226" t="s">
        <v>2124</v>
      </c>
      <c r="O10" s="1218" t="s">
        <v>1259</v>
      </c>
      <c r="P10" s="1219"/>
      <c r="Q10" s="1219"/>
    </row>
    <row r="11" spans="1:17" ht="99.6" customHeight="1">
      <c r="C11" s="633"/>
      <c r="D11" s="659"/>
      <c r="E11" s="659" t="s">
        <v>1983</v>
      </c>
      <c r="F11" s="659" t="s">
        <v>1984</v>
      </c>
      <c r="G11" s="659" t="s">
        <v>1985</v>
      </c>
      <c r="H11" s="659" t="s">
        <v>1986</v>
      </c>
      <c r="I11" s="659" t="s">
        <v>1987</v>
      </c>
      <c r="J11" s="1223"/>
      <c r="K11" s="1225"/>
      <c r="L11" s="1227"/>
      <c r="M11" s="1210"/>
      <c r="N11" s="1210"/>
      <c r="O11" s="660"/>
      <c r="P11" s="659" t="s">
        <v>2125</v>
      </c>
      <c r="Q11" s="659" t="s">
        <v>2126</v>
      </c>
    </row>
    <row r="12" spans="1:17" ht="26.1" customHeight="1">
      <c r="B12" s="623">
        <v>1</v>
      </c>
      <c r="C12" s="720" t="s">
        <v>1994</v>
      </c>
      <c r="D12" s="714">
        <v>87.108565769999998</v>
      </c>
      <c r="E12" s="714"/>
      <c r="F12" s="714"/>
      <c r="G12" s="714"/>
      <c r="H12" s="714"/>
      <c r="I12" s="714"/>
      <c r="J12" s="714"/>
      <c r="K12" s="714"/>
      <c r="L12" s="714"/>
      <c r="M12" s="714"/>
      <c r="N12" s="714"/>
      <c r="O12" s="715"/>
      <c r="P12" s="715"/>
      <c r="Q12" s="716"/>
    </row>
    <row r="13" spans="1:17" ht="26.1" customHeight="1">
      <c r="B13" s="623">
        <v>2</v>
      </c>
      <c r="C13" s="642" t="s">
        <v>1995</v>
      </c>
      <c r="D13" s="717">
        <v>22.244874625117909</v>
      </c>
      <c r="E13" s="717"/>
      <c r="F13" s="717"/>
      <c r="G13" s="717"/>
      <c r="H13" s="717"/>
      <c r="I13" s="717"/>
      <c r="J13" s="717"/>
      <c r="K13" s="717"/>
      <c r="L13" s="717"/>
      <c r="M13" s="717"/>
      <c r="N13" s="717"/>
      <c r="O13" s="718"/>
      <c r="P13" s="718"/>
      <c r="Q13" s="719"/>
    </row>
    <row r="14" spans="1:17" ht="26.1" customHeight="1">
      <c r="B14" s="623">
        <v>3</v>
      </c>
      <c r="C14" s="642" t="s">
        <v>2001</v>
      </c>
      <c r="D14" s="717">
        <v>181.77827255500668</v>
      </c>
      <c r="E14" s="717"/>
      <c r="F14" s="717"/>
      <c r="G14" s="717"/>
      <c r="H14" s="717"/>
      <c r="I14" s="717"/>
      <c r="J14" s="717"/>
      <c r="K14" s="717"/>
      <c r="L14" s="717"/>
      <c r="M14" s="717"/>
      <c r="N14" s="717"/>
      <c r="O14" s="718"/>
      <c r="P14" s="718"/>
      <c r="Q14" s="719"/>
    </row>
    <row r="15" spans="1:17" ht="26.1" customHeight="1">
      <c r="B15" s="623">
        <v>4</v>
      </c>
      <c r="C15" s="642" t="s">
        <v>2026</v>
      </c>
      <c r="D15" s="717">
        <v>298.31585398999999</v>
      </c>
      <c r="E15" s="717"/>
      <c r="F15" s="717"/>
      <c r="G15" s="717"/>
      <c r="H15" s="717"/>
      <c r="I15" s="717"/>
      <c r="J15" s="717"/>
      <c r="K15" s="717"/>
      <c r="L15" s="717"/>
      <c r="M15" s="717"/>
      <c r="N15" s="717"/>
      <c r="O15" s="718"/>
      <c r="P15" s="718"/>
      <c r="Q15" s="719"/>
    </row>
    <row r="16" spans="1:17" ht="26.1" customHeight="1">
      <c r="B16" s="623">
        <v>5</v>
      </c>
      <c r="C16" s="642" t="s">
        <v>2031</v>
      </c>
      <c r="D16" s="717">
        <v>5.9229999999999994E-5</v>
      </c>
      <c r="E16" s="717"/>
      <c r="F16" s="717"/>
      <c r="G16" s="717"/>
      <c r="H16" s="717"/>
      <c r="I16" s="717"/>
      <c r="J16" s="717"/>
      <c r="K16" s="717"/>
      <c r="L16" s="717"/>
      <c r="M16" s="717"/>
      <c r="N16" s="717"/>
      <c r="O16" s="718"/>
      <c r="P16" s="718"/>
      <c r="Q16" s="719"/>
    </row>
    <row r="17" spans="2:17" ht="26.1" customHeight="1">
      <c r="B17" s="623">
        <v>6</v>
      </c>
      <c r="C17" s="642" t="s">
        <v>2032</v>
      </c>
      <c r="D17" s="717">
        <v>80.694401839574468</v>
      </c>
      <c r="E17" s="717"/>
      <c r="F17" s="717"/>
      <c r="G17" s="717"/>
      <c r="H17" s="717"/>
      <c r="I17" s="717"/>
      <c r="J17" s="717"/>
      <c r="K17" s="717"/>
      <c r="L17" s="717"/>
      <c r="M17" s="717"/>
      <c r="N17" s="717"/>
      <c r="O17" s="718"/>
      <c r="P17" s="718"/>
      <c r="Q17" s="719"/>
    </row>
    <row r="18" spans="2:17" ht="26.1" customHeight="1">
      <c r="B18" s="623">
        <v>7</v>
      </c>
      <c r="C18" s="642" t="s">
        <v>2127</v>
      </c>
      <c r="D18" s="717">
        <v>341.79627225530305</v>
      </c>
      <c r="E18" s="717"/>
      <c r="F18" s="717"/>
      <c r="G18" s="717"/>
      <c r="H18" s="717"/>
      <c r="I18" s="717"/>
      <c r="J18" s="717"/>
      <c r="K18" s="717"/>
      <c r="L18" s="717"/>
      <c r="M18" s="717"/>
      <c r="N18" s="717"/>
      <c r="O18" s="718"/>
      <c r="P18" s="718"/>
      <c r="Q18" s="719"/>
    </row>
    <row r="19" spans="2:17" ht="26.1" customHeight="1">
      <c r="B19" s="623">
        <v>8</v>
      </c>
      <c r="C19" s="642" t="s">
        <v>2037</v>
      </c>
      <c r="D19" s="717">
        <v>466.96597472019511</v>
      </c>
      <c r="E19" s="717"/>
      <c r="F19" s="717"/>
      <c r="G19" s="717"/>
      <c r="H19" s="717"/>
      <c r="I19" s="717"/>
      <c r="J19" s="717"/>
      <c r="K19" s="717"/>
      <c r="L19" s="717"/>
      <c r="M19" s="717"/>
      <c r="N19" s="717"/>
      <c r="O19" s="718"/>
      <c r="P19" s="718"/>
      <c r="Q19" s="719"/>
    </row>
    <row r="20" spans="2:17" ht="26.1" customHeight="1">
      <c r="B20" s="623">
        <v>9</v>
      </c>
      <c r="C20" s="642" t="s">
        <v>2044</v>
      </c>
      <c r="D20" s="717">
        <v>806.81861709567409</v>
      </c>
      <c r="E20" s="717"/>
      <c r="F20" s="717"/>
      <c r="G20" s="717"/>
      <c r="H20" s="717"/>
      <c r="I20" s="717"/>
      <c r="J20" s="717"/>
      <c r="K20" s="717"/>
      <c r="L20" s="717"/>
      <c r="M20" s="717"/>
      <c r="N20" s="717"/>
      <c r="O20" s="718"/>
      <c r="P20" s="718"/>
      <c r="Q20" s="719"/>
    </row>
    <row r="21" spans="2:17" ht="26.1" customHeight="1">
      <c r="B21" s="623">
        <v>10</v>
      </c>
      <c r="C21" s="642" t="s">
        <v>2128</v>
      </c>
      <c r="D21" s="717">
        <v>699.14871104999997</v>
      </c>
      <c r="E21" s="717"/>
      <c r="F21" s="717"/>
      <c r="G21" s="717"/>
      <c r="H21" s="717"/>
      <c r="I21" s="717"/>
      <c r="J21" s="717"/>
      <c r="K21" s="717"/>
      <c r="L21" s="717"/>
      <c r="M21" s="717"/>
      <c r="N21" s="717"/>
      <c r="O21" s="718"/>
      <c r="P21" s="718"/>
      <c r="Q21" s="719"/>
    </row>
    <row r="22" spans="2:17" ht="26.1" customHeight="1">
      <c r="B22" s="623">
        <v>11</v>
      </c>
      <c r="C22" s="642" t="s">
        <v>2129</v>
      </c>
      <c r="D22" s="717">
        <v>492.83234095999995</v>
      </c>
      <c r="E22" s="717"/>
      <c r="F22" s="717"/>
      <c r="G22" s="717"/>
      <c r="H22" s="717"/>
      <c r="I22" s="717"/>
      <c r="J22" s="717"/>
      <c r="K22" s="717"/>
      <c r="L22" s="717"/>
      <c r="M22" s="717"/>
      <c r="N22" s="717"/>
      <c r="O22" s="718"/>
      <c r="P22" s="718"/>
      <c r="Q22" s="719"/>
    </row>
    <row r="23" spans="2:17" ht="26.1" customHeight="1">
      <c r="B23" s="623">
        <v>12</v>
      </c>
      <c r="C23" s="642" t="s">
        <v>2130</v>
      </c>
      <c r="D23" s="717">
        <v>5.5741640000000002E-2</v>
      </c>
      <c r="E23" s="717"/>
      <c r="F23" s="717"/>
      <c r="G23" s="717"/>
      <c r="H23" s="717"/>
      <c r="I23" s="717"/>
      <c r="J23" s="717"/>
      <c r="K23" s="717"/>
      <c r="L23" s="717"/>
      <c r="M23" s="717"/>
      <c r="N23" s="717"/>
      <c r="O23" s="718"/>
      <c r="P23" s="718"/>
      <c r="Q23" s="719"/>
    </row>
    <row r="24" spans="2:17" ht="26.1" customHeight="1">
      <c r="B24" s="623">
        <v>13</v>
      </c>
      <c r="C24" s="642" t="s">
        <v>2131</v>
      </c>
      <c r="D24" s="717">
        <v>673.27433264401463</v>
      </c>
      <c r="E24" s="717"/>
      <c r="F24" s="717"/>
      <c r="G24" s="717"/>
      <c r="H24" s="717"/>
      <c r="I24" s="717"/>
      <c r="J24" s="717"/>
      <c r="K24" s="717"/>
      <c r="L24" s="717"/>
      <c r="M24" s="717"/>
      <c r="N24" s="717"/>
      <c r="O24" s="718"/>
      <c r="P24" s="718"/>
      <c r="Q24" s="719"/>
    </row>
    <row r="25" spans="2:17">
      <c r="B25" s="623"/>
    </row>
    <row r="26" spans="2:17">
      <c r="B26" s="623"/>
    </row>
    <row r="27" spans="2:17">
      <c r="B27" s="623"/>
    </row>
    <row r="28" spans="2:17">
      <c r="B28" s="623"/>
    </row>
    <row r="29" spans="2:17" ht="18.95" customHeight="1">
      <c r="B29" s="623"/>
    </row>
    <row r="30" spans="2:17" ht="19.5" customHeight="1">
      <c r="B30" s="623"/>
    </row>
    <row r="31" spans="2:17">
      <c r="B31" s="623"/>
    </row>
    <row r="32" spans="2:17">
      <c r="B32" s="623"/>
    </row>
    <row r="33" spans="2:2">
      <c r="B33" s="623"/>
    </row>
    <row r="34" spans="2:2">
      <c r="B34" s="623"/>
    </row>
    <row r="35" spans="2:2">
      <c r="B35" s="623"/>
    </row>
    <row r="36" spans="2:2">
      <c r="B36" s="623"/>
    </row>
    <row r="37" spans="2:2">
      <c r="B37" s="623"/>
    </row>
    <row r="38" spans="2:2">
      <c r="B38"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94</vt:i4>
      </vt:variant>
      <vt:variant>
        <vt:lpstr>Rangos con nombre</vt:lpstr>
      </vt:variant>
      <vt:variant>
        <vt:i4>65</vt:i4>
      </vt:variant>
    </vt:vector>
  </HeadingPairs>
  <TitlesOfParts>
    <vt:vector size="159" baseType="lpstr">
      <vt:lpstr>Track changes</vt:lpstr>
      <vt:lpstr>Index</vt:lpstr>
      <vt:lpstr>Section 0</vt:lpstr>
      <vt:lpstr>Table 1</vt:lpstr>
      <vt:lpstr>Table 2</vt:lpstr>
      <vt:lpstr>Section 1</vt:lpstr>
      <vt:lpstr>Table 3</vt:lpstr>
      <vt:lpstr>Table 4</vt:lpstr>
      <vt:lpstr>Table 5</vt:lpstr>
      <vt:lpstr>Table 6</vt:lpstr>
      <vt:lpstr>Table 7</vt:lpstr>
      <vt:lpstr>Table 8</vt:lpstr>
      <vt:lpstr>Section 2</vt:lpstr>
      <vt:lpstr>Section 3</vt:lpstr>
      <vt:lpstr>Table 9</vt:lpstr>
      <vt:lpstr>Table 10.a</vt:lpstr>
      <vt:lpstr>Table 10.b</vt:lpstr>
      <vt:lpstr>Table 11</vt:lpstr>
      <vt:lpstr>Table 12</vt:lpstr>
      <vt:lpstr>Table 13</vt:lpstr>
      <vt:lpstr>Section 4</vt:lpstr>
      <vt:lpstr>Table 14</vt:lpstr>
      <vt:lpstr>Table 15</vt:lpstr>
      <vt:lpstr>Table 16</vt:lpstr>
      <vt:lpstr>Table 17</vt:lpstr>
      <vt:lpstr>Table 18</vt:lpstr>
      <vt:lpstr>Table 19</vt:lpstr>
      <vt:lpstr>Table 20</vt:lpstr>
      <vt:lpstr>Chapter 5</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Section 6</vt:lpstr>
      <vt:lpstr>Table 46</vt:lpstr>
      <vt:lpstr>Section 7</vt:lpstr>
      <vt:lpstr>Table 47</vt:lpstr>
      <vt:lpstr>Table 48</vt:lpstr>
      <vt:lpstr>Table 49</vt:lpstr>
      <vt:lpstr>Section 8</vt:lpstr>
      <vt:lpstr>Table 50</vt:lpstr>
      <vt:lpstr>Table 51</vt:lpstr>
      <vt:lpstr>Table 52</vt:lpstr>
      <vt:lpstr>Section 9</vt:lpstr>
      <vt:lpstr>Table 53</vt:lpstr>
      <vt:lpstr>Table 54</vt:lpstr>
      <vt:lpstr>Section 10</vt:lpstr>
      <vt:lpstr>Table 55</vt:lpstr>
      <vt:lpstr>Table 56</vt:lpstr>
      <vt:lpstr>Table 57</vt:lpstr>
      <vt:lpstr>Section 11</vt:lpstr>
      <vt:lpstr>Table 58</vt:lpstr>
      <vt:lpstr>Table 59</vt:lpstr>
      <vt:lpstr>Table 60</vt:lpstr>
      <vt:lpstr>Section 12</vt:lpstr>
      <vt:lpstr>Table 61</vt:lpstr>
      <vt:lpstr>Table 62</vt:lpstr>
      <vt:lpstr>Section 13</vt:lpstr>
      <vt:lpstr>Section 14</vt:lpstr>
      <vt:lpstr>Table 63</vt:lpstr>
      <vt:lpstr>Table 64</vt:lpstr>
      <vt:lpstr>Table 65</vt:lpstr>
      <vt:lpstr>Table 66</vt:lpstr>
      <vt:lpstr>Table 67</vt:lpstr>
      <vt:lpstr>Table 68</vt:lpstr>
      <vt:lpstr>Section 15</vt:lpstr>
      <vt:lpstr>Table 77</vt:lpstr>
      <vt:lpstr>Table 78</vt:lpstr>
      <vt:lpstr>Table 79</vt:lpstr>
      <vt:lpstr>Table 80</vt:lpstr>
      <vt:lpstr>Table 81_A</vt:lpstr>
      <vt:lpstr>Table 81_B</vt:lpstr>
      <vt:lpstr>Table 81_C</vt:lpstr>
      <vt:lpstr>Index!Área_de_impresión</vt:lpstr>
      <vt:lpstr>'Table 10.a'!Área_de_impresión</vt:lpstr>
      <vt:lpstr>'Table 11'!Área_de_impresión</vt:lpstr>
      <vt:lpstr>'Table 12'!Área_de_impresión</vt:lpstr>
      <vt:lpstr>'Table 13'!Área_de_impresión</vt:lpstr>
      <vt:lpstr>'Table 14'!Área_de_impresión</vt:lpstr>
      <vt:lpstr>'Table 16'!Área_de_impresión</vt:lpstr>
      <vt:lpstr>'Table 17'!Área_de_impresión</vt:lpstr>
      <vt:lpstr>'Table 18'!Área_de_impresión</vt:lpstr>
      <vt:lpstr>'Table 19'!Área_de_impresión</vt:lpstr>
      <vt:lpstr>'Table 2'!Área_de_impresión</vt:lpstr>
      <vt:lpstr>'Table 20'!Área_de_impresión</vt:lpstr>
      <vt:lpstr>'Table 21'!Área_de_impresión</vt:lpstr>
      <vt:lpstr>'Table 22'!Área_de_impresión</vt:lpstr>
      <vt:lpstr>'Table 23'!Área_de_impresión</vt:lpstr>
      <vt:lpstr>'Table 24'!Área_de_impresión</vt:lpstr>
      <vt:lpstr>'Table 25'!Área_de_impresión</vt:lpstr>
      <vt:lpstr>'Table 26'!Área_de_impresión</vt:lpstr>
      <vt:lpstr>'Table 27'!Área_de_impresión</vt:lpstr>
      <vt:lpstr>'Table 28'!Área_de_impresión</vt:lpstr>
      <vt:lpstr>'Table 29'!Área_de_impresión</vt:lpstr>
      <vt:lpstr>'Table 3'!Área_de_impresión</vt:lpstr>
      <vt:lpstr>'Table 30'!Área_de_impresión</vt:lpstr>
      <vt:lpstr>'Table 31'!Área_de_impresión</vt:lpstr>
      <vt:lpstr>'Table 32'!Área_de_impresión</vt:lpstr>
      <vt:lpstr>'Table 33'!Área_de_impresión</vt:lpstr>
      <vt:lpstr>'Table 34'!Área_de_impresión</vt:lpstr>
      <vt:lpstr>'Table 35'!Área_de_impresión</vt:lpstr>
      <vt:lpstr>'Table 36'!Área_de_impresión</vt:lpstr>
      <vt:lpstr>'Table 37'!Área_de_impresión</vt:lpstr>
      <vt:lpstr>'Table 38'!Área_de_impresión</vt:lpstr>
      <vt:lpstr>'Table 39'!Área_de_impresión</vt:lpstr>
      <vt:lpstr>'Table 4'!Área_de_impresión</vt:lpstr>
      <vt:lpstr>'Table 40'!Área_de_impresión</vt:lpstr>
      <vt:lpstr>'Table 41'!Área_de_impresión</vt:lpstr>
      <vt:lpstr>'Table 43'!Área_de_impresión</vt:lpstr>
      <vt:lpstr>'Table 44'!Área_de_impresión</vt:lpstr>
      <vt:lpstr>'Table 45'!Área_de_impresión</vt:lpstr>
      <vt:lpstr>'Table 46'!Área_de_impresión</vt:lpstr>
      <vt:lpstr>'Table 47'!Área_de_impresión</vt:lpstr>
      <vt:lpstr>'Table 48'!Área_de_impresión</vt:lpstr>
      <vt:lpstr>'Table 5'!Área_de_impresión</vt:lpstr>
      <vt:lpstr>'Table 50'!Área_de_impresión</vt:lpstr>
      <vt:lpstr>'Table 51'!Área_de_impresión</vt:lpstr>
      <vt:lpstr>'Table 52'!Área_de_impresión</vt:lpstr>
      <vt:lpstr>'Table 54'!Área_de_impresión</vt:lpstr>
      <vt:lpstr>'Table 55'!Área_de_impresión</vt:lpstr>
      <vt:lpstr>'Table 56'!Área_de_impresión</vt:lpstr>
      <vt:lpstr>'Table 57'!Área_de_impresión</vt:lpstr>
      <vt:lpstr>'Table 58'!Área_de_impresión</vt:lpstr>
      <vt:lpstr>'Table 59'!Área_de_impresión</vt:lpstr>
      <vt:lpstr>'Table 6'!Área_de_impresión</vt:lpstr>
      <vt:lpstr>'Table 60'!Área_de_impresión</vt:lpstr>
      <vt:lpstr>'Table 61'!Área_de_impresión</vt:lpstr>
      <vt:lpstr>'Table 62'!Área_de_impresión</vt:lpstr>
      <vt:lpstr>'Table 63'!Área_de_impresión</vt:lpstr>
      <vt:lpstr>'Table 64'!Área_de_impresión</vt:lpstr>
      <vt:lpstr>'Table 65'!Área_de_impresión</vt:lpstr>
      <vt:lpstr>'Table 66'!Área_de_impresión</vt:lpstr>
      <vt:lpstr>'Table 67'!Área_de_impresión</vt:lpstr>
      <vt:lpstr>'Table 68'!Área_de_impresión</vt:lpstr>
      <vt:lpstr>'Table 7'!Área_de_impresión</vt:lpstr>
      <vt:lpstr>'Table 9'!Área_de_impresión</vt:lpstr>
      <vt:lpstr>'Table 31'!Títulos_a_imprimir</vt:lpstr>
      <vt:lpstr>'Table 62'!Títulos_a_imprimir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2026-06-25T12:21:31Z</dcterms:modified>
</cp:coreProperties>
</file>